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5600" windowHeight="12080" activeTab="1"/>
  </bookViews>
  <sheets>
    <sheet name="法术" sheetId="5" r:id="rId1"/>
    <sheet name="法术词典" sheetId="4" r:id="rId2"/>
    <sheet name="更新日志" sheetId="6" r:id="rId3"/>
  </sheets>
  <definedNames>
    <definedName name="_xlnm._FilterDatabase" localSheetId="0" hidden="1">法术!$A$4:$N$43</definedName>
    <definedName name="_xlnm._FilterDatabase" localSheetId="1" hidden="1">法术词典!$A$1:$U$1165</definedName>
    <definedName name="\cap">#REF!</definedName>
    <definedName name="ORDER">法术词典!$W$2:$X$9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<sst xmlns="http://schemas.openxmlformats.org/spreadsheetml/2006/main" count="11698" uniqueCount="3321">
  <si>
    <t>下表是快速查询表，在“法术”一栏填入法术名称来快速查询法术相关信息。也可以用作5z角色卡法术列表</t>
  </si>
  <si>
    <t>“职业法表查询”用法：在“来源”中填入职业名称，“本表”一栏会显示通常情况下，该法术是否在该职业法术列表上</t>
  </si>
  <si>
    <t>注：法术成分中，M( ! )表示有价值的材料成分，M(☆)表示有价值且需要消耗的材料成分</t>
  </si>
  <si>
    <t>来源</t>
  </si>
  <si>
    <t>本表</t>
  </si>
  <si>
    <t>环阶</t>
  </si>
  <si>
    <t>仪式</t>
  </si>
  <si>
    <t>法术</t>
  </si>
  <si>
    <t>学派</t>
  </si>
  <si>
    <t>施法时间</t>
  </si>
  <si>
    <t>施法距离</t>
  </si>
  <si>
    <t>法术目标</t>
  </si>
  <si>
    <t>持续时间</t>
  </si>
  <si>
    <t>需要专注</t>
  </si>
  <si>
    <t>法术成分</t>
  </si>
  <si>
    <t>效果</t>
  </si>
  <si>
    <t>准备</t>
  </si>
  <si>
    <t>牧师</t>
  </si>
  <si>
    <t>强大希望</t>
  </si>
  <si>
    <t>圣武士</t>
  </si>
  <si>
    <t>游侠</t>
  </si>
  <si>
    <t>灵能武士</t>
  </si>
  <si>
    <t>奇械师</t>
  </si>
  <si>
    <t>契术师</t>
  </si>
  <si>
    <t>吟游诗人</t>
  </si>
  <si>
    <t>德鲁伊</t>
  </si>
  <si>
    <t>灵能师</t>
  </si>
  <si>
    <t>法师</t>
  </si>
  <si>
    <t>剑刃防护</t>
  </si>
  <si>
    <t>-</t>
  </si>
  <si>
    <t>防护</t>
  </si>
  <si>
    <t>1动作</t>
  </si>
  <si>
    <t>自身</t>
  </si>
  <si>
    <t>无</t>
  </si>
  <si>
    <t>一轮</t>
  </si>
  <si>
    <t>V/S</t>
  </si>
  <si>
    <t>你伸手在空中勾勒出一个防护印记，以令自己在下一回合结束前对武器攻击造成的伤害具有抗性。</t>
  </si>
  <si>
    <t>冻寒之触</t>
  </si>
  <si>
    <t>死灵</t>
  </si>
  <si>
    <t>120尺</t>
  </si>
  <si>
    <t>一个生物</t>
  </si>
  <si>
    <t>你在施法距离内某生物所在位置召唤出幽魂般的骨手，夹带着墓穴的刺骨冻寒攻击目标。并对该生物进行一次远程法术攻击，命中时，手掌抓住目标并令其受1d8点暗蚀伤害，且直至你下一回合开始前都无法恢复生命值。
如果你的命中目标为一个不死生物，则其在你下回合结束之前对你发动的攻击检定都具有劣势。
你到达5级时，该法术的伤害变为2d8，11级起变为3d8，17级起变为4d8。</t>
  </si>
  <si>
    <t>舞光术</t>
  </si>
  <si>
    <t>塑能</t>
  </si>
  <si>
    <t>空间内至多四个点</t>
  </si>
  <si>
    <t>1分钟</t>
  </si>
  <si>
    <t>V/S/M(...)
一点磷或光榆木，或者一只萤火虫</t>
  </si>
  <si>
    <t>你在施法距离内创造四个火把大小的光源。法术持续时间内，光源能够以火把，灯笼或光球的形态显现并在空中悬浮。你也可以将四个光源合为一个中型类人生物的模糊光影。无论选择哪种方式，每处光源都可以发出半径 10 尺的微光光照。
你在自己回合可以用一个附赠动作令这些光源在施法距离内移动至多 60 尺。每个光源必需在另一个光源周边 20 尺内，而离开施法距离的光源会随即熄灭。你可以随时用意念（无需任何动作）终止舞光术。</t>
  </si>
  <si>
    <t>德鲁伊伎俩</t>
  </si>
  <si>
    <t>变化</t>
  </si>
  <si>
    <t>30尺</t>
  </si>
  <si>
    <t>一个特定物件或空间内一点</t>
  </si>
  <si>
    <t>一轮或立即</t>
  </si>
  <si>
    <t>你向自然之魂低语，并创造以下效应之一：
·你创造一个微小而无害的感官效应，并以之预报你所在地接下来24小时的天气状况。该效应可表现为一个代表晴空的金球，一朵代表雨天的云彩，代表雪日而飘飞的雪花等等。该效应将持续一轮。
·你可以立即让一朵鲜花绽放，一颗种子破壳，一片叶蕾发芽。
·你创造一个微小而无害的即时感官效应，如落叶，微风，小动物的动静或者臭鼬的微弱气味。该效应只能在5尺的立方空间内起效，持续一轮。
·你可以立即点亮或熄灭一根蜡烛、一把火把或一处小篝火。</t>
  </si>
  <si>
    <t>魔能爆</t>
  </si>
  <si>
    <t>一或多名生物</t>
  </si>
  <si>
    <t>立即</t>
  </si>
  <si>
    <t>一束激烈的能量射向施法距离内一个生物。对该目标发动一次远程法术攻击，如果命中则该目标受到“1d10+你的施法关键属性调整值”点力场伤害。
与其它戏法不同，魔能爆的成长仅与契术师等级有关，与角色总等级无关。当你在契术师职业上达到更高等级时，该法术还可以同时创造更多的射线：5级时两条，11 级时三条，17级时四条。你可以决定这些射线攻击同一个目标或分别攻击不同的目标，且为每束射线分别进行攻击检定。
契术师施展魔能爆会得到许多增幅，详见契术师职业。</t>
  </si>
  <si>
    <t>火焰箭</t>
  </si>
  <si>
    <t>一个生物或物件</t>
  </si>
  <si>
    <t>你对施法距离内一个生物或物件掷出一把火焰，对目标进行一次远程法术攻击。若命中，则目标受到 1d10 点火焰伤害。未被着装或携带的可燃物件被该法术命中时将被点燃。
你到达5级时，该法术的伤害变为2d10，11级起变为3d10，17级起变为 4d10。</t>
  </si>
  <si>
    <t>神导术</t>
  </si>
  <si>
    <t>预言</t>
  </si>
  <si>
    <t>触及</t>
  </si>
  <si>
    <t>一名自愿生物</t>
  </si>
  <si>
    <t>1小时</t>
  </si>
  <si>
    <t>你触碰一个自愿的生物。在法术终止前，目标可以选择在一次属性检定（先攻检定除外）时额外掷一粒d4，并将所得数值加入检定结果中。它可以在进行属性检定之前或之后掷骰，法术随后即终止。
当你再次施展此法术时，前一个神导术会提前终止。</t>
  </si>
  <si>
    <t>光亮术</t>
  </si>
  <si>
    <t>一个物件</t>
  </si>
  <si>
    <t>V/M(...)
一只萤火虫或一片磷光苔藓</t>
  </si>
  <si>
    <t>你触碰一个尺寸在任意方向上都不超过 10 尺的物件。在法术终止前，物件将在其 20 尺半径范围内发出明亮光照，并在其外 20 尺范围发出微光光照。光的颜色由你决定，该物件被不透明的东西完全遮盖时，其光照被遮挡。如果你再次施展该法术，或者使用一个动作解散该法术，则该法术终止。
如果你指定敌对生物所持握或着装的一个物件作为目标，则该生物必须进行一次敏捷豁免以尝试摆脱该法术的效应。</t>
  </si>
  <si>
    <t>法师之手</t>
  </si>
  <si>
    <t>咒法</t>
  </si>
  <si>
    <t>空间内一点</t>
  </si>
  <si>
    <t>一只漂浮的幽灵手出现在施法距离内你指定的一点。幽灵手持续存在至法术终止，或直至你以一个动作解散该法术。如果幽灵手距你的距离超过 30 尺，或者当你再次施展了该法术时，则现存的幽灵手消失不见。
你可以用动作控制幽灵手，并通过幽灵手实现一个行为：你可以操控一个物件，或者打开一扇未上锁的门或容器，或者将一件物品放入容器或从容器中取出，或者将小瓶中的内容物倾倒出来。你每次你使用幽灵手时可以令其移动至多 30 尺。
该幽灵手不能攻击，也不能激活魔法物品或承载超过10磅重的物质。</t>
  </si>
  <si>
    <t>修复术</t>
  </si>
  <si>
    <t>一个损坏的物件，或一个受伤的构装生物</t>
  </si>
  <si>
    <t>V/S/M(...)
两块天然磁石</t>
  </si>
  <si>
    <t>该法术可以修复你所触碰一个物件上的一处破损或裂缝，例如修复一条断裂的链条，或者一把碎成两半的钥匙、一件撕裂的斗篷、一个漏了的酒袋等。只要破损或断裂处在任意方向上都不超过1尺，你就可以不留痕迹地修复它。
该法术可以从物理上修复一件魔法物品，但不会恢复这类物件上的魔法。
如果对构装生物使用修复术，则该生物可以消耗一枚生命骰，骰这枚生命骰再加上它的体质调整值，恢复等量生命值。</t>
  </si>
  <si>
    <t>传讯术</t>
  </si>
  <si>
    <t>1附赠动作</t>
  </si>
  <si>
    <t>V/S/M(...)
一小段铜线</t>
  </si>
  <si>
    <t>你用手指指向施法距离内的一个生物并低声说出一段信息。该目标（且只有该目标）会听到这段信息并可以在一轮内用只有你能听见的低语回复你。
你可以隔着固态物件施展该法术，但你必须熟悉法术目标并知晓其就在屏障后方。魔法的沉默，1 尺厚的石头，1 寸厚的普通金属，一片薄铅片，或者 3 尺厚的木料都可以阻挡该法术。该法术不需要直线传递信息，它可以自由地转过拐角或穿过孔洞。</t>
  </si>
  <si>
    <t>次级幻影</t>
  </si>
  <si>
    <t>幻术</t>
  </si>
  <si>
    <t>S/M(...)
一小块羊毛</t>
  </si>
  <si>
    <t>你在施法距离内创造一段声响或一个物件的影像，并使之维持至法术持续时间结束。你也可以用一个动作解除幻象，或者再次施展该法术来终止幻象。
如果你创造一段声响，其音量可以是低声耳语也可以是高声尖叫。它可以是你或其他任何人的嗓音，或者是一头狮子的咆哮、一段鼓声以及任何你指定的其它声响。声响在持续时间内不会减弱，或者你也可以于法术终止前在不同的时间段创造几段分散的声响。
如果你创造一个物件的影像（比如一把椅子、泥泞的脚印、一个小箱子等），则该物件大小不得大于一个边长 5 尺的立方体。该影像不具有声音、光亮、味道或任何其他的感官效应。由于影像可以被任何物件所穿透，因此与之进行物理互动时都会揭露其幻象的本质。
生物用其动作调查该声响或影像时，必须进行一次对抗该法术豁免DC的智力（调查）检定，检定成功则判断出眼前即是幻象。幻象在看穿它的生物面前会显得模糊不清。</t>
  </si>
  <si>
    <t>毒气喷溅</t>
  </si>
  <si>
    <t>自身(10尺锥形)</t>
  </si>
  <si>
    <t>若干生物</t>
  </si>
  <si>
    <t>你向前喷出锥形的毒气。区域内的生物必须进行一次体质豁免，豁免失败则受1d12毒素伤害。
你到达5级时，该法术的伤害变为2d12，11级起变为3d12，17级起变为4d12。</t>
  </si>
  <si>
    <t>魔法伎俩</t>
  </si>
  <si>
    <t>10尺</t>
  </si>
  <si>
    <t>一个特定物件，或空间内一点</t>
  </si>
  <si>
    <t>立即，或至多1小时</t>
  </si>
  <si>
    <t>该法术是一个初级施法者用来练习的魔法小伎俩。你在施法距离内创造下列魔法效果中的一种：
·你创造一个立即生效的，无害的感观效应，比如一束火花，一阵风，微弱音乐或古怪的臭味。
·你立即点燃或熄灭一支蜡烛，一支火把或一小型营火。
·你立即使一个不大于1立方尺的物件变得清洁或肮脏。
·你立即使一个不大于1立方尺的非活体物质变得冰冷、温暖或对其调味，其效应持续 1 小时。
·你在一个物件或一个表面上创造一块色斑，或者一个记号，又或者一个标志，其效应持续1小时。
·你创造一个巴掌大小的非魔法小玩意或一个虚幻图像，其效应持续到你下回合结束。
如果你多次施展该法术，则可以同时维持至多三个不同的非立即的效应，并且可以用一个动作解散其中一种效应。</t>
  </si>
  <si>
    <t>燃火术</t>
  </si>
  <si>
    <t>无，或一个生物</t>
  </si>
  <si>
    <t>10分钟</t>
  </si>
  <si>
    <t>一朵摇曳的火焰出现在你手中。火焰在法术持续时间存在，并且不会伤害你和你的装备。火焰为其周边半径10尺范围内提供明亮光照，以及该范围外 10 尺的微光光照。法术将在再次施展该法术，或者以一个动作解除法术时终止。
此外，你还可以使用火焰发动攻击，并以此终止该法术。施展该法术时，你可以将火焰投向距你 30 尺内的一个生物，并对其发动一次远程法术攻击，命中时目标将受到 1d8 点火焰伤害。你也可以在施展法术后的随后回合里以一个动作实现该行为。
你到达5级时，该法术的伤害变为2d8，11级起变为3d8，17级起变为4d8。</t>
  </si>
  <si>
    <t>冷冻射线</t>
  </si>
  <si>
    <t>60尺</t>
  </si>
  <si>
    <t>一道冰冷的蓝白色光线朝施法距离内的一个生物或物件射去。你对目标进行一次远程法术攻击。若命中，则目标受到1d8点寒冷伤害，如果目标是生物或者载具，那么它在你的下一回合开始前减速10尺。
你到达5级时，该法术的伤害变为2d8，11 级起变为3d8，17级起变为4d8。</t>
  </si>
  <si>
    <t>提升抗性</t>
  </si>
  <si>
    <t>一个自愿生物</t>
  </si>
  <si>
    <t>至多1小时</t>
  </si>
  <si>
    <t>是</t>
  </si>
  <si>
    <t>V/S/M(...)
一件微型斗篷</t>
  </si>
  <si>
    <t>你触碰一个自愿的生物。在法术终止前，目标可以选择在一次豁免检定时额外掷一粒d4，并将所得数值加入检定结果中。他可以在进行豁免检定之前或之后掷骰。法术随后即终止。</t>
  </si>
  <si>
    <t>圣火术</t>
  </si>
  <si>
    <t>一个你能看见的生物</t>
  </si>
  <si>
    <t>如同火焰般的辉光向施法距离内你能看见的一个生物倾泻而下。目标必须要进行一次敏捷豁免，豁免失败则受到 1d8 点光耀伤害。目标在这次豁免检定中无法获得半身掩护和四分之三掩护的增益。
你到达5级时，该法术的伤害变为2d8，11级起变为3d8，17级起变为4d8。</t>
  </si>
  <si>
    <t>橡棍术</t>
  </si>
  <si>
    <t>一根长棍</t>
  </si>
  <si>
    <t>V/S/M(...)
一些槲寄生，一片三叶草叶子</t>
  </si>
  <si>
    <t>你将自然之力灌入手中持握的一根非魔法的长棍中。你在法术持续时间内使用该武器进行近战攻击时，可以用你的施法关键属性值代替力量值来进行攻击检定和伤害掷骰，该武器视为魔法武器，且伤害骰为d8。你再次施展该法术或丢掉该武器时，该法术也随之终止。</t>
  </si>
  <si>
    <t>电爪</t>
  </si>
  <si>
    <t>你的手上发出闪电，并对你触碰的一个生物或物件发动电击。对目标发动一次近战法术攻击。如果目标生物穿着金属护甲，或者目标物件是金属制品，则你进行该攻击检定时具有优势。若命中，则目标受到1d8点闪电伤害，并且若目标是生物，目标在它的下一回合开始前不能执行反应。
你到达5级时，该法术的伤害变为2d8，11级起变为 3d8，17级起变为4d8。</t>
  </si>
  <si>
    <t>维生术</t>
  </si>
  <si>
    <t>你触碰一个生命值为0的生物，为它恢复1点生命值。</t>
  </si>
  <si>
    <t>奇术</t>
  </si>
  <si>
    <t>立即，或至多1分钟</t>
  </si>
  <si>
    <t>V</t>
  </si>
  <si>
    <t>你在施法距离内展示出一个低级奇观，以表现你的超自然力。你在施法距离内创造出下列魔法效应之一：
·你的声音在1分钟内变得和常人的三倍一样响。
·你在1分钟内使一团火焰闪烁，变亮，变暗或变色。
·你使地面震动1分钟（完全无害）。
·你使某种声音自施法距离内一点瞬间发出，例如雷鸣声，鸦叫声或不祥的低语声。
·你使一扇没有锁上的门或窗瞬间打开或关上。
·你在1分钟内改变自己眼睛的颜色。
多次施展该法术时，你可以同时维持最多三个持续1分钟的效应。你也可以用一个动作驱散其中一种效应。</t>
  </si>
  <si>
    <t>荆棘之鞭</t>
  </si>
  <si>
    <t>特殊</t>
  </si>
  <si>
    <t>至多一轮</t>
  </si>
  <si>
    <t>V/S/M(...)
一根来自带刺植物的茎干</t>
  </si>
  <si>
    <t>你创造出一条藤蔓般的带刺长鞭，并猛抽向施法距离内一个你指定的生物，将它缠绕起来。目标生物进行一次力量豁免，豁免失败则陷入束缚状态，直到你的下个回合结束。
如果你与目标之间的距离超过了该法术的施法距离，则长鞭被扯断。目标受到1d6点挥砍伤害，且不再受到束缚。
该法术的基础施法距离为5尺。你到达5级时，该法术的施法距离变为10尺，11级起变为15尺，17级起变为20尺。</t>
  </si>
  <si>
    <t>克敌机先</t>
  </si>
  <si>
    <t>S</t>
  </si>
  <si>
    <t>你伸出手并以手指指向施法距离内的一个生物，并以魔力刹那间看穿目标的防御。直到你的下个回合结束之前，你对目标的首次攻击检定获得+10加值。</t>
  </si>
  <si>
    <t>恶言相加</t>
  </si>
  <si>
    <t>附魔</t>
  </si>
  <si>
    <t>你对施法距离内一个你能看见的生物连珠炮式的说出一串蕴涵魔力的咒骂。如果目标能听见你说话（不一定要听懂），它就必须要进行一次感知豁免，豁免失败者将受到 1d6 点心灵伤害，其下一回合结束前进行第一次攻击检定具有劣势。
你到达5级时，该法术的伤害变为 2d6，11级起变为3d6，17 级起变为4d6。</t>
  </si>
  <si>
    <t>霜噬</t>
  </si>
  <si>
    <t>你令距离之内，一个你能看见的生物开始结冰。该目标必须进行一次体质豁免检定。若豁免失败，该目标受到 1d6 点寒冷伤害，并在其下个回合结束前进行的下一次武器攻击检定中得到劣势。
你到达5级时，该法术的伤害变为2d6，11级起变为3d6，17级起变为4d6。</t>
  </si>
  <si>
    <t>虫群孳生</t>
  </si>
  <si>
    <t>V/S/M(...)
一只活跳蚤</t>
  </si>
  <si>
    <t>你令一个处于距离内、你能看见的生物身上暂时性的出现螨虫、跳蚤、和其他寄生虫。目标必须通过一次体质豁免检定，否则受到1d10点毒素伤害并且向着一个随机的方向移动5尺，只要它可以移动并且有至少5尺的速度。投1d4决定方向：1，北；2，南；3，东；4，西。这个移动不会提供借机攻击，并且如果移动的方向被阻挡，目标将不会移动。
你到达5级时，该法术的伤害变为2d10，11级起变为3d10，17级起变为4d10。</t>
  </si>
  <si>
    <t>魔石术</t>
  </si>
  <si>
    <t>一或多块小石块</t>
  </si>
  <si>
    <t>你接触一到三块小石块，向其中注入魔法的力量。你或其他人可以通过徒手或使用投石索来投掷小石块之一以进行一次远程法术攻击。若徒手投掷，其射程为 60 尺。若除你之外的其他人使用小石块进行攻击，攻击者在其攻击检定中加上你的施法属性调整值，而非攻击者的。若击中，目标受到1d6+你的施法属性调整值的钝击伤害。无论击中与否，在那块石块上的魔法都会终结。
若你再次释放此法术，此法术先前释放时，在受到影响的石块上的效果会提前终结。</t>
  </si>
  <si>
    <t>原初蛮击</t>
  </si>
  <si>
    <t>1反应</t>
  </si>
  <si>
    <t>一个敌对生物引发你的借机攻击时，你可以对它发动原初蛮击。
你的牙齿或指甲变得长而尖锐，从而准备好发起酸蚀性的打击。对目标进行一次近战法术攻击，若命中，则造成1d12点强酸伤害。在你进行此攻击后，你的牙齿或指甲恢复正常。
你到达5级时，该法术的伤害变为2d12，11级起变为3d12，17级起变为4d12。</t>
  </si>
  <si>
    <t>亡者丧钟</t>
  </si>
  <si>
    <t>你指向一个处于距离内、你能看见的生物，一阵哀痛的铃声在空中鸣响。目标必须通过一次感知豁免，否则受到1d8点暗蚀伤害。若目标已受伤，改为受到1d12点暗蚀伤害。
此法术的伤害在你达到5级（2d8或2d12），11 级（3d8或3d12），和17级（4d8或4d12）时提高。</t>
  </si>
  <si>
    <t>光耀祷言</t>
  </si>
  <si>
    <t>一名生物</t>
  </si>
  <si>
    <t>V/M(...)
一块圣徽</t>
  </si>
  <si>
    <t>你念出神圣的词语，祝福的光辉附着在友人的手臂上。
指定施法距离内的一个友方生物，目标在它的下个回合中，发动的第一次攻击若命中，额外造成1d12点光耀伤害。
你到达5级时，该法术的伤害变为2d12，11级起变为3d12，17级起变为4d12。</t>
  </si>
  <si>
    <t>创造篝火</t>
  </si>
  <si>
    <t>地面上一点</t>
  </si>
  <si>
    <t>至多1分钟</t>
  </si>
  <si>
    <t>你在距离之内你能看到的地面上燃起一堆篝火。直到此法术终结，该魔法篝火会占满5尺立方的空间。当你施放此法术时，所有在篝火所在空间的生物必须通过一次敏捷豁免检定，否则受到1d12点伤害。当生物在一个回合中第一次进入篝火所在的空间，或在篝火所在的空间结束其回合时，其同样必须进行该豁免检定。
篝火可以点燃区域内未被穿戴或者携带的可燃物体。
你到达5级时，该法术的伤害变为2d12，11级起变为3d12，17级起变为4d12。</t>
  </si>
  <si>
    <t>轰雷剑</t>
  </si>
  <si>
    <t>S/M( ! )
一把至少价值1sp的近战武器</t>
  </si>
  <si>
    <t>你使用作为施展该法术的材料成分的武器，对触及范围内的一个生物进行一次近战攻击。如果攻击命中，目标受到这次攻击的正常影响，并且被包复在爆发性的能量之中直到你的下回合开始。如果目标在这之前自愿移动了5尺或更多，其立即受到1d8雷鸣伤害，法术结束。
这道法术的伤害随着你的等级提升而增加。你到达5级时，这次近战攻击将造成额外 1d8 雷鸣伤害，并且目标进行移动时受到的伤害提升为 2d8。两个伤害骰都会在11级时增加1d8（2d8和3d8），17级时再加 1d8（3d8和4d8）。</t>
  </si>
  <si>
    <t>翠炎剑</t>
  </si>
  <si>
    <t>S/M( ! )
一把价值至少 1sp 的近战武器</t>
  </si>
  <si>
    <t>你使用作为施展该法术的材料成分的武器，对触及范围内的一个生物进行一次近战攻击。如果攻击命中，目标受到这次攻击的正常影响，并且翠绿色火焰将从目标身上跳转至其 5 尺内的另一个生物。第二个生物受到等于你施法主属性的调整值的火焰伤害。
这道法术的伤害随着你的等级提升而增加。你到达5级时，这次近战攻击将造成额外1d8火焰伤害，且第二个目标将受到的伤害提升至1d8+你的施法主属性调整值。两个伤害骰都会在11级时增加 1d8（2d8 和 2d8），17级时再加1d8（3d8和3d8）。</t>
  </si>
  <si>
    <t>闪电牵引</t>
  </si>
  <si>
    <t>你创造出牵引式的闪电能量，袭向施法距离内的空间中一点。该点附近半径10尺内的生物需要进行一次敏捷豁免，豁免失败则受到1d6点闪电伤害，并且被击退到该点。区域内未被着装或携带的物件受到等量伤害。
你到达5级时，该法术的伤害变为2d6，11级起变为3d6，17 级起变为4d6。</t>
  </si>
  <si>
    <t>心灵之楔</t>
  </si>
  <si>
    <t>你将由灵能塑成的迷惘尖刺注入施法距离内一个你可见的生物的心灵。目标必须成功通过一次智力豁免，否则受到1d6点心灵伤害并在你的下回合结束前其下一次豁免检定中减去1d4。
你到达5级时，该法术的伤害变为2d6，11级起变为3d6，17 级起变为4d6。</t>
  </si>
  <si>
    <t>剑刃爆发</t>
  </si>
  <si>
    <t>若干特定物件</t>
  </si>
  <si>
    <t>指定施法距离内最多三件正在被持握的人造近战武器/人造远程武器，它们爆发出反噬主人的冲击。你以每一件人造武器为源点，对其持握者发动一次近战法术攻击/远程法术攻击，若命中，造成等同于武器伤害骰的伤害，伤害类型与武器相同。
你到达5级时，该法术的伤害变为武器伤害骰的两倍，11级起变为三倍，17级起变为四倍。</t>
  </si>
  <si>
    <t>思想编码</t>
  </si>
  <si>
    <t>至多8小时</t>
  </si>
  <si>
    <t>你将一根手指放在你的头上，然后将一段记忆、想法或信息从你的心灵中拖出来，转变为一段由耀眼能量组成的，名为“思想链”的有形的链条，其将一直存在直到持续时间结束，或者到你再次施放这个法术为止。思想链出现在距离你5尺的未被占据的空间内，表现为一个可以像丝带一样被你持握或携带的，微小的、极轻的、半固态的物件。除此之外，思想链都是静止的。如果你在施放这个法术时正在专注于一个允许你读取或操纵他人思想的法术或能力时，你可以将你读取到的思想和记忆转化为思想链，而不是转化你自己的。
在你持握着一根思想链的时候施放这个法术将使你立刻接收到思想链里所包含的任何记忆、想法或信息（对思想链施放“侦测思想Detect Thoughts”也具有同样效果）。</t>
  </si>
  <si>
    <t>削弱芒刺</t>
  </si>
  <si>
    <t>你削弱施法距离内一个你看得见的生物的生命活力。目标必须通过一个体质豁免，否则就会受到1d4点暗蚀伤害并且倒地。
你到达5级时，该法术的伤害变为2d4，11级起变为3d4，17 级起变为4d4。</t>
  </si>
  <si>
    <t>竹节术</t>
  </si>
  <si>
    <t>一枚竹笋</t>
  </si>
  <si>
    <t>V/M(...)
一滴水</t>
  </si>
  <si>
    <t>你将蓬勃的生命力灌输给施法距离内的一枚竹笋，让它在法术持续时间内变为修长的竹竿。在没有竹笋分布的地区，该法术的通常用法是提前购买几袋竹笋放在材料包中，当作法术的目标。
竹竿是一种小型物件，其长度为10尺、直径为1寸、ac为14、生命值为20、对心灵伤害具有免疫、对火焰伤害具有抗性、最多能承载500磅的重量而不折断。如果把竹竿当作武器，则它可以视为魔法短矛或魔法长矛，由你在施展此法术时选择。
此法术会在你用一个动作解散，或是再次施展此法术时结束。</t>
  </si>
  <si>
    <t>好言相劝</t>
  </si>
  <si>
    <t>你向施法距离内你能看见的一名生物提出忠告，直到你的下个回合开始前，目标的攻击检定获得1d8加值。如果在法术的持续时间内，目标对你或你的同伴发动了攻击，改为使目标的攻击检定承受1d6减值（在攻击前生效）。这个法术的效果会在影响了一次攻击后提前结束。
与其它戏法不同，好言相劝的成长仅与吟游诗人等级有关，与角色总等级无关。此法术所能影响的攻击次数将在你的诗人等级升至5级时增加至两次，诗人11级时三次，诗人17级时四次。</t>
  </si>
  <si>
    <t>魔导术</t>
  </si>
  <si>
    <t>直到你的下个回合开始，你所触碰的一名生物得到了魔力的指引——通向正确或错误的方向。该生物施展需要进行属性检定的防护系法术时，在该检定上具有1d6的加值或减值（由你选择）。
此法术的数值将在你的等级升至5级时变为1d8，11级时变为1d10，17级时变为1d12。</t>
  </si>
  <si>
    <t>法兰快剑</t>
  </si>
  <si>
    <t>5尺</t>
  </si>
  <si>
    <t>以灵魂做出剑的形状，进行攻击。你对施法距离内一名生物发动一次攻击检定加值等于你的法术攻击加值的近战武器攻击，在命中后可造成1d8+你的施法关键属性调整值的冷冻或黯蚀伤害（由你选择）。
此法术的伤害将在你的等级升至5级时变为2d8+你的施法关键属性调整值的两倍，11级时变为3d8+你的施法关键属性调整值的三倍，17级时变为4d8+你的施法关键属性调整值的四倍。</t>
  </si>
  <si>
    <t>彩虹</t>
  </si>
  <si>
    <t>视野内</t>
  </si>
  <si>
    <t>S，M(...)
一滴水</t>
  </si>
  <si>
    <t>施法距离内你能看见的一处空中投射出了七色的彩虹，足以让1000尺以内的生物看见。你决定它是红色在外、紫色在内的正虹，或是红色在内、紫色在外的副虹。
此法术会在你用一个动作解散，或是再次施展此法术时结束。</t>
  </si>
  <si>
    <t>治愈之光</t>
  </si>
  <si>
    <t>V，S</t>
  </si>
  <si>
    <t>引导治愈之光加快你所触碰的自愿生物的恢复速度，到你的下个回合开始时，如果此法术没有中断，且目标始终处于施法距离内，那么它可以消耗一颗生命骰，骰这枚生命骰再加上它的体质调整值，为它恢复等量生命值。
此法术对昏迷的生物无效。</t>
  </si>
  <si>
    <t>铸币</t>
  </si>
  <si>
    <t>一个未被着装或携带的物件</t>
  </si>
  <si>
    <t>你将一件未被着装或携带的微型物件，转化为与其售卖价格相等的一般等价物，从各种款式的宝石和贵金属货币中选择。该法术不会使你获得比正常出售物品更高的收益，但能避免可能存在的手续费。
此法术能转换的物件最大体积在你的等级达到5级时变为小型，11级时变为中型，17级时变为大型。</t>
  </si>
  <si>
    <t>遁入元素</t>
  </si>
  <si>
    <t>选择施法距离内你能看到的一处火焰、风暴、流水或岩石。你传送并出现在距离目标地点最近的未被占据的空间。</t>
  </si>
  <si>
    <t>皇帝的新衣</t>
  </si>
  <si>
    <t>指定施法距离内一个你能看见的生物，为它想象出一套服装或盔甲。目标进行一次智力豁免，豁免失败则在法术的持续时间内，认为自己正在着装那套服装或盔甲，并以此作为前提执行各种行动。目标的盟友可以用一个动作，对目标进行一次感知（游说）检定，对抗你的法术豁免DC，游说成功则目标不再认为自己正在着装那套服装或盔甲。
举例来说，你让一个力量8的德鲁伊认为自己着装了“火巨灵板甲”，那么他不会尝试施展德鲁伊法术、认为自己只有一半的移动速度、甚至可能走进岩浆和火海。</t>
  </si>
  <si>
    <t>似曾相识</t>
  </si>
  <si>
    <t>你的精神刺激强迫一个你能看见的生物重复他的行为。目标进行一次感知豁免，豁免失败则在它的下一个回合执行动作时，必须重复它上个回合已经执行过的动作类型，否则该动作被浪费。
举例来说，目标在上个回合执行了攻击动作，那么该回合也必须执行攻击动作，且使用的武器攻击方式必须相同。目标在上个回合用动作施法，那么该回合也必须用动作施法，且施展的法术必须相同。如果目标上个回合没有做出任何动作，那么它该回合可以随意行动。</t>
  </si>
  <si>
    <t>创造声音</t>
  </si>
  <si>
    <t>S/M(...)
一小块蜡</t>
  </si>
  <si>
    <t>你以施法距离内一点为声源，创造出一种声音，其音量不能超过十个正常人类的喧闹声。你在施法时选择创造出何种声音，之后不能改变声音的基本特征，但声音可以变响、减弱、提高频率、降低频率，并利用多普勒效应让听者以为声音在靠近或远离。</t>
  </si>
  <si>
    <t>水晶箭</t>
  </si>
  <si>
    <t>一枚弹药</t>
  </si>
  <si>
    <t>S/M(...)
一小块水晶</t>
  </si>
  <si>
    <t>你将一枚弹药的材质转变为储能用的水晶，并在其中灌注少许念动力。在法术的持续时间内，这枚弹药转变为魔法弹药，并且它发射时，可以不再需要弓弩枪械等远程武器作为发射的载体，而是借助念动力飞向目标。
如果不借助远程武器作为发射的载体，那么水晶箭的攻击是一次任何生物都具有熟练项的远程武器攻击，命中时造成1d10点穿刺伤害。如果借助远程武器作为发射的载体，那么水晶箭在武器伤害的基础上额外造成1d4点穿刺伤害。
你到达5级时，水晶箭的基础伤害变为2d10，额外伤害变为2d4；11级起基础伤害变为3d10，额外伤害变为3d4；17级起基础伤害变为4d10，额外伤害变为4d4。</t>
  </si>
  <si>
    <t>感受情绪</t>
  </si>
  <si>
    <t>自身(半径30尺)</t>
  </si>
  <si>
    <t>若干你能看见的生物</t>
  </si>
  <si>
    <t>你可以侦测到施法距离内你可以看到的任何生物的表面情绪。你能感受到基础的需求、动力和情绪。口渴、饥饿、恐惧、疲乏、痛苦、愤怒、憎恨、怀疑、好奇、友善、以及种种其它情绪都可以被感知。
在你停止专注的这一轮中，你的感知（欺瞒）和感知（游说）检定获得1d4加值。</t>
  </si>
  <si>
    <t>我的光</t>
  </si>
  <si>
    <t>自身(30尺锥形)</t>
  </si>
  <si>
    <t>你的眼睛中向前发射出锥形的光束，在施法距离内产生明亮照明，以及再向前延伸相同距离的昏暗照明。</t>
  </si>
  <si>
    <t>念合</t>
  </si>
  <si>
    <t>两个特定物件</t>
  </si>
  <si>
    <t>该法术在任意两种物体之间建立一种冥冥之中的联系，利用它们的性质产生不同的效应。你在施法距离内创造下列魔法效果中的一种：
·一件不超过1磅的、未被着装或携带的物件，向另一件物品飘去。
·一件物品的表面，浮现出另一件物品的形状、记号或名字。
·一件物品的温度，变得与另一件物品相同，但不会因此造成危害。
·一件物品的主体色调，变得与另一件物品相同。
·一件物品的气味，变得与另一件物品相同，但不会因此造成危害。
·一个表示时间、气温或方位的道具，以另一个物品为基准改变它表示的结果。如果以脚下的星球作为基准，那么结果将是准确无误的。
如果你多次施展该法术，则可以同时维持至多三个不同的非立即的效应，并且可以用一个动作解散其中一种效应。</t>
  </si>
  <si>
    <t>明晰之锁</t>
  </si>
  <si>
    <t>你通过心灵连接，将一段你知道的图像或一小段信息植入一个生物的长期记忆中。该生物可以完整地描述该图像或一字不差地背诵该信息。此能力仅限于一副静态图像，或一段不超过500字的文字。
一名生物只能同时通过此法术记住一件事。</t>
  </si>
  <si>
    <t>减速术</t>
  </si>
  <si>
    <t>一个你能看见的生物或载具</t>
  </si>
  <si>
    <t>选择施法距离内一个你能看见的生物或载具，直到你的下个回合开始前，目标减速30尺。如果目标是一个生物，那么它可以进行一次感知豁免，豁免成功则改为减速10尺。</t>
  </si>
  <si>
    <t>回忆术</t>
  </si>
  <si>
    <t>通过专注地冥想，你可以回想起藏在潜意识中，原本难以企及的记忆。
当你进行一次智力相关的技能检定时，你可以在掷骰前使用回忆术。你在该次智力技能检定中具有优势。</t>
  </si>
  <si>
    <t>星质保护</t>
  </si>
  <si>
    <t>一种特定法术</t>
  </si>
  <si>
    <t>加厚的星质镀层覆盖在施法距离内一处由你选择的、其它具有“星质”标签的法术上。在星质保护的持续时间内，该法术的解除DC增加4点。
可以被保护的法术包括“创造星质构装体”“创造星质物件”“星质纠缠”“星质墙”“星质监狱”等。</t>
  </si>
  <si>
    <t>战斗力检测</t>
  </si>
  <si>
    <t>选择施法距离内若干名你能看见的生物，它们进行一次感知豁免。若豁免失败，则在法术持续时间内，目标头顶上浮现出一个大大的数字，代表其等级。如果目标正持有枪械等火器，则显示的数字比其等级高4点。</t>
  </si>
  <si>
    <t>肺结核</t>
  </si>
  <si>
    <t>V/S/M(...)
一个细菌培养皿</t>
  </si>
  <si>
    <t>你将一种名为“肺结核”的病毒打入正在被你触碰的一名生物的呼吸器官内，无需呼吸的生物免疫肺结核。目标需要进行一次体质豁免，豁免失败则感染“肺结核”。
肺结核：患者感到咳嗽、胸痛、呼吸困难。他在陷入窒息之前，可以闭气的时间降低为30秒；他对抗窒息的体质豁免，豁免DC增加10点。
与患者在相邻的方格连续交谈了至少1分钟的生物，或是与患者接吻的生物，需要进行一次体质豁免，豁免失败则同样感染肺结核。</t>
  </si>
  <si>
    <t>法能屏障</t>
  </si>
  <si>
    <t>直到你的下个回合开始，你受到的下一次伤害的数值降低“1d8+你的施法关键属性调整值”点（最多降低到1点）。
此法术能够降低的伤害额度随着你的等级而增加，在5级时变为“2d8+你的施法关键属性调整值的两倍”点，在11级时变为“3d8+你的施法关键属性调整值的三倍”点，在17级时变为“4d8+你的施法关键属性调整值的四倍”点。</t>
  </si>
  <si>
    <t>顷刻炼化</t>
  </si>
  <si>
    <t>一个特定物件</t>
  </si>
  <si>
    <t>S/M(...)
一个火炉</t>
  </si>
  <si>
    <t>你抓住一具未被收集过造物素材的尸体，立即从中收集到造物素材。</t>
  </si>
  <si>
    <t>学派陷阱卡</t>
  </si>
  <si>
    <t>任意学派</t>
  </si>
  <si>
    <t>V/S/M(...)
一张卡片，在施法时背面朝上摆放</t>
  </si>
  <si>
    <t>当你施展“学派陷阱卡”时，你选择一个法术学派，此学派即为“学派陷阱卡”所属的法术学派。
在法术的持续时间内，如果你在看见其它生物施法时，辨认出该法术的学派与“学派陷阱卡”相同，你可以用一个反应。消耗一枚相同环阶的法术位（或天生施法使用次数）来反制该法术，而无论你当前是否能够施展与它同名的法术。
在你的等级达到5级时，你施展的“学派陷阱卡”可以选择两个学派；在11级时可以选择三个学派，在17级时可以选择四个学派。</t>
  </si>
  <si>
    <t>尘风屏障</t>
  </si>
  <si>
    <t>你张开双臂，让自己被周围的空气包裹。直到你下一个回合开始前任何对你的远程攻击都会具有劣势。
成功以近战攻击命中你的生物必须进行一次体质豁免，豁免失败则被向远离你的方向击退10尺并倒地。</t>
  </si>
  <si>
    <t>分析术</t>
  </si>
  <si>
    <t>聚精会神地观测之后，你对事物目标的状况有了更深入的了解。
在施展此法术时，你针对一个生物，进行一次辨认怪物的智力检定；或是针对一个法术效应，进行一次辨认正在生效的法术的智力检定。相关规则详见“基础-战斗冒险-回合与动作”。
在该次检定中，你的智力检定具有1d4加值。并且直到你的下个回合开始，你进行的具有熟练项的其它智力检定，都会具有1d4加值。
在你的等级达到5级时，该加值变为1d6；在11级时变为1d8，在17级时变为1d10。</t>
  </si>
  <si>
    <t>点点星尘</t>
  </si>
  <si>
    <t>V/S/M(...)
一搓陨石粉末</t>
  </si>
  <si>
    <t>星界的本质被你引导进入了陨石的粉末，你将这些闪闪发光的繁星碎屑，挥洒在触及距离内的一个方格。
在法术的持续时间内，这个方格产生边长5尺的微光照明。处于这个方格的生物和物件，无法受益于隐形、躲藏、回避。</t>
  </si>
  <si>
    <t>避免误伤</t>
  </si>
  <si>
    <t>90尺</t>
  </si>
  <si>
    <t>选择施法距离内一个你能看见的生物，直到你的当前回合结束，你对该生物造成的伤害降低为0。</t>
  </si>
  <si>
    <t>琉璃的月光射线</t>
  </si>
  <si>
    <t>一个处于月光照耀下的生物或物件</t>
  </si>
  <si>
    <t>你对施法距离内一个正在被月光照耀的生物或物件，发射一条射线。进行一次远程法术攻击，若命中，造成1d4点光耀伤害。如果产生月光的照明效应，是魔法性的，则伤害骰变为1d6。
在你的等级达到5级时，月光射线的伤害变为2d4（非魔法的月光）或2d6（魔法的月光）；在11级时变为3d4或3d6，在17级时变为4d4或4d6。</t>
  </si>
  <si>
    <t>遥控球</t>
  </si>
  <si>
    <t>地面上一点，或一个遥控球</t>
  </si>
  <si>
    <t>1分钟，或立即</t>
  </si>
  <si>
    <t>V/S/M(...)
一个铁球</t>
  </si>
  <si>
    <t>你远程遥控一个铁球，通过它的来回滚动造成碾压。
如果施法距离内，没有通过此法术创造的铁球，则此法术的效果为：
你在施法距离内地面上一处未被占据的空间，创造出一个直径5尺的中型铁球。它具有AC19，HP40，伤害阈值10。骰先攻时，已创造的铁球会提前消失。
如果施法距离内，存在通过此法术创造的铁球，则此法术的效果为：
你控制施法距离内一个通过此法术创造的铁球，让它向一个由你指定的水平方向滚动最多30尺。位于铁球滚动路径上的生物，需要进行一次力量豁免，豁免失败则受到2d8点钝击伤害，被击退到铁球滚动路径的终点，然后陷入倒地。豁免成功则伤害减半，且不会被击退和倒地。
在你的等级达到5级时，铁球的HP变为60，滚动造成的伤害变为4d8；在11级时，铁球的HP变为80，滚动造成的伤害变为6d8；在17级时，铁球的HP变为100，滚动造成的伤害变为8d8。</t>
  </si>
  <si>
    <t>神圣徽记</t>
  </si>
  <si>
    <t>8小时</t>
  </si>
  <si>
    <t>你在地面上绘制出一个神圣的徽记，其样式由你选择。在施法时，你可以说出至多五个生物的真名，这些生物能够看见神圣徽记，而神圣徽记对于其他生物而言是隐形的。
你可以用一个动作，感应到一个你曾经绘制的、仍然存在的神圣徽记，得知你与它的相对方位和距离。此外，当你站立在神圣徽记上时，你可以把它当作圣徽使用，而无需持握这件法器。
当你再次施展此法术时，上一次绘制的神圣徽记会消失。</t>
  </si>
  <si>
    <t>加固术</t>
  </si>
  <si>
    <t>你触碰一个未被着装或携带，且无法主动进行豁免的物件，在法术终止前，当一个效应让目标物件进行豁免时，你可以让它使用你的豁免加值，而不是在豁免中自动失败。
如果某个需要豁免的范围型伤害效应，能够对范围内未被着装或携带的物件造成伤害，那么该物件对抗这类效应时，可以使用你的豁免加值来进行豁免，以降低或避免受到的伤害。
若在法术持续时间内，目标被着装或携带，或是通过其它方式获得了主动进行豁免的能力，该法术提前终止。</t>
  </si>
  <si>
    <t>元素伎俩</t>
  </si>
  <si>
    <t>立即，或1小时</t>
  </si>
  <si>
    <t xml:space="preserve">选择施法距离内一个方格，对其中非魔法的火焰、水、空气、土壤，进行轻微的操纵。造成以下影响之一：
对火焰使用：可以令火焰向一个方向蔓延5尺，或是熄灭5尺（持续时间为立即）。可以令火焰产生的照明区域范围加倍或减半，可以改变火焰的颜色，可以令火焰中出现简单的形象（持续时间为1小时）。
对水使用：可以令水向一个方向流动5尺（持续时间为立即）。可以令水呈现出简单的形状，可以改变水的颜色或透明度，可以令一处未被生物占据的水冻结为冰块（持续时间为1小时）。
对空气使用：可以令一个中型或更小的生物进行力量豁免，豁免失败则被你朝着任意水平方向击退5尺；或是将一个未被着装或携带的、不超过5磅的小物件被击退10尺（持续时间为立即）。可以利用空气制造出无害的感官感受，例如令树叶沙沙作响（持续时间为1小时）。
对土壤使用：可以将松散的泥土或沙子移动5尺，但无法移动坚硬的岩石或建筑物（持续时间为立即）。可以令土壤的形状或颜色发生变化，可以在土壤上画出花纹或文字，可以令土壤变为困难地形或不再是困难地形（持续时间为1小时）。
若你多次施放此法术，你可以同时维持至多三个非立即的效果生效，你也可以以一个动作解消上述效应之一。
</t>
  </si>
  <si>
    <t>真·轰雷剑</t>
  </si>
  <si>
    <t>你立即获得并执行一个攻击动作，该动作能够且仅能够用于发动一次近战武器攻击。若该次攻击命中，除了攻击的正常影响以外，目标还会被包复在爆发性的能量之中，直到你的下回合开始。如果目标在这之前主动移动了至少5尺或更多，其立即受到1d8雷鸣伤害，随后法术结束。
该戏法的伤害随着你的盗贼等级（而不是角色总等级）提升而增加。你的盗贼等级到达5级时，这次近战攻击将额外造成1d8雷鸣伤害，并且目标进行移动时受到的伤害提升为2d8闪电伤害。两个伤害骰都会在盗贼等级11级时增加（2d8和3d8），盗贼等级17级时再增加（3d8挥砍和4d8）。
只有掌握“剑艺”的生物才能施展此法术。</t>
  </si>
  <si>
    <t>真·翠炎剑</t>
  </si>
  <si>
    <t>你立即获得并执行一个攻击动作，该动作能够且仅能够用于发动一次近战武器攻击。若该次攻击命中，除了攻击的正常影响以外，翠绿色火焰将从目标身上跳转至其5尺内的另一个生物。第二个生物受到等于你施法主属性的调整值的火焰伤害。
该戏法的伤害随着你的盗贼等级（而不是角色总等级）提升而增加。你的盗贼等级到达5级时，这次近战攻击将额外造成1d8火焰伤害，并且第二个目标受到的伤害提升为1d8+你的施法关键属性调整值。两个伤害骰都会在盗贼等级11级时增加（2d8和2d8+你的施法关键属性调整值），盗贼等级17级时再增加（3d8和3d8+你的施法关键属性调整值）。
只有掌握“剑艺”的生物才能施展此法术。</t>
  </si>
  <si>
    <t>真·震电剑</t>
  </si>
  <si>
    <t>你立即获得并执行一个攻击动作，该动作能够且仅能够用于发动一次近战武器攻击。若该次攻击命中，除了攻击的正常影响以外，目标还会并且被湛蓝的闪电所震伤，受到等同于你的施法关键属性调整值的闪电伤害，并且直到它的下个回合开始前都不能采取反应。
该戏法的伤害随着你的盗贼等级（而不是角色总等级）提升而增加。你的盗贼等级到达5级时，这次近战攻击将额外造成1d8挥砍伤害和1d4闪电伤害。两个伤害骰都会在盗贼等级11级时增加（2d8挥砍和2d4闪电），盗贼等级17级时再增加（3d8挥砍和3d4闪电）。
只有掌握“剑艺”的生物才能施展此法术。</t>
  </si>
  <si>
    <t>真·风压剑</t>
  </si>
  <si>
    <t>你立即获得并执行一个攻击动作，该动作能够且仅能够用于发动一次近战武器攻击。若该次攻击命中，除了攻击的正常影响以外，目标还会被强风击退10尺。如果目标被击退到了一个固体障碍物上，它还会额外受到等同于你的施法关键属性调整值的钝击伤害。
强风也会吹散路径上的云雾，吹灭路径上的非魔法的火焰。
该戏法的击退距离随着你的盗贼等级（而不是角色总等级）提升而增加。你的盗贼等级到达5级时，击退距离变为20尺。11级时变为30尺，17级时变为40尺。
只有掌握“剑艺”的生物才能施展此法术。</t>
  </si>
  <si>
    <t>真·法兰快剑</t>
  </si>
  <si>
    <t>你立即获得并执行一个攻击动作，该动作能够且仅能够用于发动一次近战武器攻击。该次近战武器攻击，并不使用实体武器，而是使用以灵魂能量做出的剑，其攻击加值等同于你的法术攻击加值，在命中后可造成1d8+你的施法关键属性调整值的冷冻或暗蚀伤害（由你选择）。
该戏法的伤害随着你的盗贼等级（而不是角色总等级）提升而增加。你的盗贼等级到达5级时，伤害变为2d8+你的施法关键属性调整值的两倍。盗贼等级11级时变为3d8+你的施法关键属性调整值的三倍，盗贼等级17级时变为4d8+你的施法关键属性调整值的四倍。
只有掌握“剑艺”的生物才能施展此法术。</t>
  </si>
  <si>
    <t>能量爆裂</t>
  </si>
  <si>
    <t>X×10尺</t>
  </si>
  <si>
    <t>你能看见的空间内一点</t>
  </si>
  <si>
    <t>V/S/M(...)
若干枚法术位，在施法时消耗</t>
  </si>
  <si>
    <t>能量爆裂的施展方式有两种，常规施法和蓄力施法。
常规施法：施法时，你消耗当前剩余最高环阶的法术位，作为法术的材料成分。此法术描述中的X即为你消耗的法术位环阶的两倍。举例来说，7级灵能师消耗4环法术位常规施法，X=8。
蓄力施法：施法时，你消耗所有剩余法术位，作为法术的材料成分。此法术描述中的X即为你消耗的法术位环阶的总和。举例来说，20级灵能师消耗完整的所有法术位蓄力施法，X=185。
这道法术效果，暂不会生效，而是会进行蓄力。到一轮后，法术的效果才会被释放出来。在那个时候，你才需要选择能量爆裂的伤害类型、释放位置。
如果在蓄力期间，你陷入了失能状态，则你的蓄力会被打断，能量爆裂无法成功释放。如果在蓄力期间，你受到了伤害，你需要为此伤害进行专注豁免，豁免失败则你的蓄力会被打断，能量爆裂无法成功释放。
法术效果：从火焰、寒冷、闪电、雷鸣、强酸中选择一种伤害类型，你创造出一团激烈的爆发性能量，涌向施法距离内你能够看见的一点。以该点为圆心，半径X×5尺的球形范围内的生物必须进行一次敏捷豁免，豁免失败者受到X×d10点伤害，豁免成功则伤害减半。范围内未被着装或携带的物件受到等量伤害。
火焰：此类型的能量爆裂，爆炸半径再增加2×X尺。
寒冷：此类型的能量爆裂，豁免类型由敏捷豁免改为体质豁免。
闪电：此类型的能量爆裂，着装了金属盔甲或金属盾牌的生物豁免具有劣势。
雷鸣：此类型的能量爆裂，物件对它造成的伤害时具有易伤。
强酸：此类型的能量爆裂，在你的下个回合开始时，对豁免失败的生物额外造成X×d4点伤害。
只有能量修会才能施展该法术。
//在法术位耗尽时，或是设法规避了法术的材料成分时，你依然能够施展“能量爆裂”，只不过它的效果是：对0尺距离内、半径0尺的球形空间、造成0点伤害。
能量爆裂的蓄力施法，所说的一轮后，是指：如果你在先攻值X时蓄力施展能量爆裂，则到下一个先攻轮，先攻值为X，释放出能量爆裂。如果某个生物的先攻值也是X，则能量爆裂会在这个生物的回合开始时释放出来。</t>
  </si>
  <si>
    <t>次级时间旅行</t>
  </si>
  <si>
    <t>1小时或8小时</t>
  </si>
  <si>
    <t>V/S/M(...)
一个沙漏</t>
  </si>
  <si>
    <t>闭目冥想，幻想着未来的场景。当你再次睁开眼时，时间果然已经被你压缩。该法术具有两种施展方式，1小时施法和8小时施法。
施法时间1小时：你时间旅行至当你开始施展此法术时的1小时后，同时完成一次短休。
施法时间8小时：你时间旅行至当你开始施展此法术时的8小时后，同时完成一次长休。
只有时间旅行者才能施展该法术。</t>
  </si>
  <si>
    <t>岩铁开路</t>
  </si>
  <si>
    <t>1动作或1分钟</t>
  </si>
  <si>
    <t>X×5尺</t>
  </si>
  <si>
    <t>岩铁开路有两种施法方式：常规施法和蓄力施法。
常规施法：施法时间1动作，施法时，你消耗任意一个法术位作为法术的材料成分。此法术描述中的X即为你消耗的法术位环阶。
蓄力施法：施法时间1分钟，施法时，你至多消耗所有法术位，作为法术的材料成分。此法术描述中的X即为你消耗的法术位环阶总和的两倍。
法术效果：你施法时，选择一个方向，自该方向起，至多长X×5尺的土壤、岩石和金属移开，形成一个足够你通过的坚固通道，如果中间存在诸如悬崖的地形，岩石或金属会自发搭建起一道足够你通过的坚固桥梁，你可以扩展通道和桥梁的大小，通道和桥梁允许通过的生物或物件每比你大一个体型，通道和桥梁长度减半。
只有塑地修会才能施展该法术。</t>
  </si>
  <si>
    <t>塑制土功</t>
  </si>
  <si>
    <t>你能看见的空间内数点</t>
  </si>
  <si>
    <t>塑制土功有两种施法方式：常规施法和蓄力施法。
常规施法：施法时间1动作，施法时，你消耗任意一个法术位作为法术的材料成分。此法术描述中的X即为你消耗的法术位环阶的一半。
蓄力施法：施法时间1分钟，施法时，你至多消耗所有法术位，作为法术的材料成分。此法术描述中的X即为你消耗的法术位环阶总和。
法术效果：你在施法距离内创造X处地形，你可以重复选择每个地形。
墙：土壤、岩石或金属中升起两道石墙(若从土壤、岩石中升起）或金属墙(若从金属中升起），该墙厚达6寸，由两个10×10尺的方板块组成。每块板块都必须要和至少一块其他板块相连。另外你也可以选择以两个10×20尺的板块组成墙，但厚度只有3寸。
如果石墙形成时穿过了某生物所占据的空间，则该生物会被推到墙的一侧（由你决定推到哪一侧）。如果该生物即将被墙完全包围住（或被墙和另一个坚硬的平面包围），则它可以进行一次敏捷豁免。豁免成功者将得以执行一个反应来以正常速度移动，从而避免被墙围住。
你可以将墙塑成你想要的任何形状，但它不能与其他生物或物件同占一处空间。该墙不必垂直于地面，也不需要地基；但它必须从稳固的石块或金属中延伸出来。
该墙是一个可以因受到伤害而被打破的石制或金属物件。每块板块的AC等同于你的法术DC，每寸厚度的石墙具有30点生命值，金属墙若由软金属(铝等）构成，具有15点生命值，硬金属(铁等)则具有45点生命值。
当一块板块的生命值降至0时则该板块被摧毁，而且与它相连的板块也可能会崩塌（具体由DM判断）。如果有生物即将被墙完全包围住（或被墙和另一个坚硬的平面包围），则它可以进行一次敏捷豁免。豁免成功者将得以执行一个反应来以正常速度移动，从而避免被墙围住。
柱：你升起一根石柱(若从土壤、岩石中升起）或金属柱(若从金属中升起），该柱为直径5尺，高度至多150尺的圆柱。升起柱的地表必须具有足以容纳其直径的空间，你可以以一个体型不超过中型的生物的脚下作为目标，若该生物体型为大型则需要4根，巨型则需要9根，以此类推。
每根柱的AC为5，具有15/30/45(软金属/石/硬金属）点生命值。当其生命值被降为0时，柱将变为碎块，在10尺半径的区域内形成一片困难地形的区域。碎石在清理前一直存在。
若一根柱在一个生物的脚下升起，该生物必须进行一次敏捷豁免检定，否则会被柱顶起。生物可以选择在此豁免中失败。
若一根柱因为天花板或其他障碍未能达到其最大高度，在柱上的生物受到6d6点钝击伤害，并被束缚，在石柱与障碍物间动弹不得。被束缚的生物可以以一个动作来进行一次力量或敏捷检定（由该生物选择），对抗本法术的豁免检定DC。若成功，该生物不再被束缚，必须选择从石柱上移动下来或摔落下来。
坑：你创造出一处至多直径10尺，深至多100尺的陷坑，陷坑出现时，将处于其位置上的生物必须成功通过一次敏捷豁免，否则将坠落其中。豁免成功则该生物移动到陷坑旁边，该陷坑无法破坏建筑物，因此建筑物所在的地基部分不会塌陷。
只有塑地修会才能施展该法术。</t>
  </si>
  <si>
    <t>魔法少女变身</t>
  </si>
  <si>
    <t>直到被解除</t>
  </si>
  <si>
    <t>S/M( ! )
一个至少价值500gp的次元容器，例如“次元袋”</t>
  </si>
  <si>
    <t>你在自己的回合内，可以随时施展此法术，或是解除此法术，无需任何动作。此法术被解除后，你无法在1分钟内再次施展此法术。
此法术的施法过程中，首先，你的身体被圣光覆盖。然后，你原本着装或携带的物品被收纳进一个次元容器，其中需要同调的魔法物品与你中断同调。接着，你的身材和外貌变成了一个你理想中的类人生物年轻女性，每次变身后的形象都是相同的，如果你原本不是类人生物年轻女性，变身会改变你的生物类型、年龄或性别。随后，你从一件次元容器中着装或携带若干件物品，其中需要同调的魔法物品与你完成同调。最终，覆盖你身体的圣光转化为一种强烈的变化系魔法灵光，不再能够被肉眼看见。尽管变身过程有着相当复杂的华丽演出，但实际上仅发生在一瞬间。
变身后，你获得以下好处：
·无甲防御。未着装盔甲和盾牌时，你的AC=10+熟练加值+施法关键属性调整值。
·感知滤镜。任何没有看到你进行变身的生物，都不会将你的社交身份和战斗身份联系到一起（就算你的外貌没有太大改变也是如此）。哪怕你没有进行变身，任何预言类法术或类似的效应也无法将你的社交身份和战斗身份联系起来。
·魔法增幅。你可以在施展法术时，为施法过程和法术效果附加至少30字的生动描述，使得该法术的法术豁免DC、法术攻击加值提高1点。这个加成在你使用人工智能辅助生成文字描述时无效、在你复制粘贴之前的文字描述时无效。
·难以解除。虽然“魔法少女变身”只是一个戏法，但是在考虑“解除法术”或类似效应时，将它视作一个你最高环阶的法术。例如，米雅莉是一名13级法师，那么她的“魔法少女变身”需要当作7环法术才能被解除。
只有魔法少女才能施展该法术。</t>
  </si>
  <si>
    <t>魔胎重生</t>
  </si>
  <si>
    <t>无需任何动作</t>
  </si>
  <si>
    <t>魔胎重生是大魔王的最后手段，通过分解自己的灵魂，来逃避追杀，并试图东山再起。
你可以随时用意念施展此法术，无需任何动作。当你施展此法术时，你的灵魂暂时消失，而身体化为灰烬。随后的24小时内，你的灵魂随机转生在当前星球出生的一个婴儿上。（若当前星球一天内没有婴儿出生，改为转生在当前位面的随机婴儿。若当前位面一天内没有婴儿出生，改为转生在多元宇宙中的随机婴儿）。
转生后，作为一个刚出生的婴儿，尽管你保留了自己原本的记忆和性格，但你的实力只有1级。想要恢复到自己原本的实力，需要获得灵魂能量。
当你杀死一个生物后，如果它没有在1分钟内复活，你可以吸收它的灵魂，并获得等同于它的等级的三次方的灵魂能量。当你收集的灵魂能量总值，达到了X的三次方后，你的等级恢复到X级。当你的等级恢复到与施展“魔胎重生”前的等级相同后，再收集灵魂，无法让你继续升级。
只有能施展7环法术的邪恶生物，才能施展魔胎重生。</t>
  </si>
  <si>
    <t>犹格-索托斯之拳</t>
  </si>
  <si>
    <t>无限尺</t>
  </si>
  <si>
    <t>一个你能看见的生物或特定物件</t>
  </si>
  <si>
    <t>你创造一股巨大的无形力量，打击一个你能看见的生物，或是一个你能看见的未被着装或携带的物件。此法术可以跨越非常遥远的空间生效（无法跨位面），但是如果你与目标的距离超过了300尺，则距离每比300尺多100尺，你会在施法后承受1点智力属性损伤。
以生物作为法术目标
你对该生物发动一次近战法术攻击。若命中，造成1d12点力场伤害，并将目标朝着任意方向，击退等同于它受到的伤害数值的尺数。
在你的等级达到5级时，此法术的伤害提高至2d12；第11级时，提高至3d12；第17级时，提高至4d12。
以物件作为法术目标
如果该物件是门、窗户、箱子等可以被打开的物件，你会打开它，忽略它可能具有的锁。
如果该物件是墙壁、天花板等非魔法的建筑，你会在它的表面打开一扇门，持续1分钟。这扇门可以让与你的体型相同或更小的生物穿过，而不会影响建筑的承重结构。
如果该物件不属于上述两类，你对它造成1d12点力场伤害。
在你的等级达到5级时，此法术的伤害提高至2d12；第11级时，提高至3d12；第17级时，提高至4d12。
只有犹格-索托斯本人和犹格-索托斯的传人，能够施展“犹格-索托斯之拳”。</t>
  </si>
  <si>
    <t>赛丽艾的清洁</t>
  </si>
  <si>
    <t>选择施法距离内一个物件，你去除其表面的污垢。你还可以让被清洁后的物件，在接下来的一天内散发出花香。
只有赛丽艾和赛丽艾的传人能够施展赛丽艾的清洁。</t>
  </si>
  <si>
    <t>魔能爆·魔刃淬焰</t>
  </si>
  <si>
    <t>你的契约武器</t>
  </si>
  <si>
    <t>一束激烈的能量，在你的手上凝聚，覆盖在你正在持握的契约武器上。你立即使用契约武器发动若干次武器攻击，次数等同于你在一个攻击动作内可以正常发动的攻击次数。如果是在你的回合外施展此法术，则只能发动一次武器攻击。
这些武器攻击命中时，不会造成“武器基础伤害骰+攻击关键属性调整值”的武器伤害，而是改为对目标发射一条魔能爆的射线，造成“1d10+你的施法关键属性调整值”的力场伤害。
此法术的施法时间必须为1动作，无法被“法术瞬发”“幻影师护臂”等能力修改。只有刃之魔契的契术师才能施展此法术。</t>
  </si>
  <si>
    <t>警报术</t>
  </si>
  <si>
    <t>可用</t>
  </si>
  <si>
    <t>V/S/M(...)
一个小铃铛和一小段银线</t>
  </si>
  <si>
    <t>你针对不速之客设置一个警报。在施法距离内指定一扇门窗或选择一个边长不大于20尺的立方区域。在法术持续时间内，任何触碰或进入目标区域的微型或更大体型生物都会触发警报。施法时，你可以决定哪些生物不会触发警报，还可以选择警报方式为声音警报或是精神警报。
如果你选择精神警报，且警报触发时你距离目标区域不超过1里，则你的意念里会传来“乒”的警报声。如果你在睡觉，则警报将使你惊醒。
如果你选择声音警报，则警报触发时其 60 尺范围内将响起持续10秒摇铃声。</t>
  </si>
  <si>
    <t>化兽为友</t>
  </si>
  <si>
    <t>若干你能看见的野兽</t>
  </si>
  <si>
    <t>24小时</t>
  </si>
  <si>
    <t>V/S/M(...)
一点食物</t>
  </si>
  <si>
    <t>在施法距离内指定若干只你能看见的野兽，每只野兽进行一次感知豁免，豁免失败则将在法术持续时间内被你魅惑。如果你或你的同伴对某只野兽做出威胁性举动，则这只野兽不再被魅惑。</t>
  </si>
  <si>
    <t>艾嘉西斯之铠</t>
  </si>
  <si>
    <t>V/S/M(...)
一杯水</t>
  </si>
  <si>
    <t>防护性的魔法力量环绕着你，凝聚成覆盖着你和你的装备表面上一层魅影般的凝霜。
你在法术持续时间内获得5点临时生命值。如果有生物在你拥有这些临时生命值时以近战攻击命中你，则该生物将受到5点冷冻伤害。
升环施法效应：使用二环或更高法术位施展该法术时，你使用的法术位每比一环高一环，临时生命和冷冻伤害就各增加5点。</t>
  </si>
  <si>
    <t>哈达之臂</t>
  </si>
  <si>
    <t>自身(10尺半径)</t>
  </si>
  <si>
    <t>你祈求“乌黯之饥渴Dark Hunger”，哈达Hadar的力量。黑暗能量构成的触须从你身上蔓延而出并痛击10尺内的所有生物。范围内的所有生物都必须进行一次力量豁免，豁免失败者将受到2d6点黯蚀伤害，并其下一回合前都无法执行反应。豁免成功的生物伤害减半，且不受其他效应的影响。
升环施法效应：使用二环或更高法术位施展该法术时，你使用的法术位每比一环高一环，法术的伤害就增加2d6。</t>
  </si>
  <si>
    <t>灾祸术</t>
  </si>
  <si>
    <t>至多三个你能看见的生物</t>
  </si>
  <si>
    <t>V/S/M(...)
一滴血</t>
  </si>
  <si>
    <t>指定施法距离内至多三个你能看见的生物，并迫使其进行一次感知豁免。豁免失败者直至法术终止前，在每当进行攻击检定或豁免检定时，必须从投骰结果中减去一个d4。
升环施法效应：使用二环或更高法术位施展该法术时，你使用的法术位每比一环高一环，就能多指定一个目标。</t>
  </si>
  <si>
    <t>祝福术</t>
  </si>
  <si>
    <t>若干自愿生物</t>
  </si>
  <si>
    <t>V/S/M(...)
一滴圣水</t>
  </si>
  <si>
    <t>你用言语祝福施法距离内至多两个自愿生物。这些生物的攻击检定和豁免检定获得1d4加值。
升环施法效应：使用二环或更高法术位施展该法术时，你使用的法术位每比一环高一环，就可以多指定一个自愿生物作为法术目标。</t>
  </si>
  <si>
    <t>燃烧之手</t>
  </si>
  <si>
    <t>自身(30尺锥状)</t>
  </si>
  <si>
    <t>若干生物和物件</t>
  </si>
  <si>
    <t>你双手拇指相对，其他手指张开，一道火焰随即从手指间喷出。处于锥状区域内的生物必须进行一次敏捷豁免。豁免失败者受到3d6点火焰伤害，豁免成功则伤害减半。区域内未被着装或携带的物件会受到等量伤害。
该法术的火焰会点燃范围内未被着装或携带的可燃物。
升环施法效应：使用二环或更高法术位施展该法术时，你使用的法术位每比一环高一环，法术的伤害就增加2d6。</t>
  </si>
  <si>
    <t>魅惑人类</t>
  </si>
  <si>
    <t>你尝试魅惑施法距离内的某个你能看见的生物。如果该生物是类人生物，或者正在被来自更高维度的人类专一地控制，则该生物必须进行一次感知豁免。如果你或你的同伴正在和该生物战斗，则该生物进行该豁免时具有优势。如果豁免失败，则该生物被你魅惑至法术终止，或者直到你或你的同伴对他做出伤害行为为止。此间，被魅惑的生物将视你为友方且熟悉的人。法术终止后，该生物将会发觉曾被你魅惑过。
升环施法效应：使用二环或更高法术位施展该法术时，你使用的法术位每比一环高一环，法术就能多影响一个目标。而各目标之间距离不能超过 30 尺。</t>
  </si>
  <si>
    <t>繁彩球</t>
  </si>
  <si>
    <t>一个你能看见的生物或物件</t>
  </si>
  <si>
    <t>V/S/M( ! )
一枚至少价值 50gp 的钻石</t>
  </si>
  <si>
    <t>你向施法距离内某个你能看见的生物或物件掷出一颗直径4寸的能量球，并从强酸、冷冻、火焰、闪电、毒素、雷鸣中选择一种类型，以对目标发动一次远程法术攻击。攻击命中时，目标将受到3d8点你所选类型的伤害（物件免疫毒素伤害）。
升环施法效应：使用二环或更高法术位施展该法术时，你使用的法术位每比一环高一环，法术的伤害就增加2d8。</t>
  </si>
  <si>
    <t>七彩喷射</t>
  </si>
  <si>
    <t>自身(15尺锥状)</t>
  </si>
  <si>
    <t>V/S/M(...)
一撮粉末或沙子，其颜色必须包含红、黄、蓝三色</t>
  </si>
  <si>
    <t>炫目的彩光从你指间散射而出。掷一次7d10；其结果为受该法术影响生物的生命值总数。在以你为源点的15尺锥状区域内的生物以剩余生命值由小至大的顺序受法术影响（生效时忽略昏迷生物和不能视物的生物）。
计算受法术影响生物时，从剩余生命值最低的生物开始逐个计算。每个受术生物均陷入目盲，直至法术的持续世间结束。法术掷骰的生命值总数减去一个受术生物的生命值后，余数再用以计算生命值稍高者是否受法术影响。生物剩余生命值，必须小于等于该余数法术才能成功影响该生物。
升环施法效应：使用二环或更高法术位施展该法术时，你使用的法术位每比一环高一环，法术的掷骰时就增加4d10。</t>
  </si>
  <si>
    <t>命令术</t>
  </si>
  <si>
    <t>一或多名你能看见的生物</t>
  </si>
  <si>
    <t>你对施法距离内一个你能看见的生物说出一个单词的命令。如果目标听见了你说的话语，且听懂了你的语言，则需要进行一次感知豁免。豁免失败则它必须在它的下个回合开始时，花费一个附赠动作和全部的移动力，来执行你所说的命令。随后，它可以在回合内做出剩余的动作。
以下列出一些通常可用的命令单词及其效果。你也可以说出此处没有列明的单词命令，并由DM决定目标将如何行动。如果目标无法完成你的命令，或者你所说的命令对目标直接造成损害，则该法术无效。
·过来。目标以最短最直接的路线向你移动，并在到达距你5尺。
·放下。目标放下手中持握物。
·走开。目标在其回合内以最快最有效的方式远离你。
·趴下。目标趴下倒地。
·立定。目标原地不动，浪费它的移动力和附赠动作。
升环施法效应：使用二环或更高法术位施展该法术时，你使用的法术位每比一环高一环，法术就能多影响一个目标。而各目标之间距离不能超过30尺。</t>
  </si>
  <si>
    <t>强令对决</t>
  </si>
  <si>
    <t>你尝试强令一个生物与你决斗。指定施法距离内一个你能看见的生物作为法术的目标。该生物必须进行一次感知豁免，豁免失败则该生物将被你的神圣要求所吸引。在法术持续时间内，该生物对除你之外任何生物发动攻击检定时都具有劣势，并且每当其试图移动至与你相距超过施法距离的距离时，都必须进行一次感知豁免。豁免成功则该目标的移动本回合内暂时不受该魔法限制。
你在距离该目标超过施法距离的位置结束你的回合时，该法术终止。</t>
  </si>
  <si>
    <t>通晓语言</t>
  </si>
  <si>
    <t>V/S/M(...)
一撮煤灰和一撮盐</t>
  </si>
  <si>
    <t>你在法术持续时间内知晓你所听到所有语言的字面意义。你也可以通过触碰书写的文字来读懂其字面意义。以这种方式阅读每页文字需要花费 1 分钟的时间。
某些文字或图形的密语（比如一个奥秘符文）由于不属于书写语言一类所以无法用此法术破译。</t>
  </si>
  <si>
    <t>造水/枯水术</t>
  </si>
  <si>
    <t>V/S/M(...)
造水为一滴水，枯水为一点谷物或沙子</t>
  </si>
  <si>
    <t>你施法创造水或者使水枯竭。
·造水。你在施法距离内两个相连的5尺方格，创造出纯净的清水。或以降雨的方式在施法距离内一处30尺的立方区域降下等量水分并浇灭区域内不受遮盖的火苗。
·枯水。你使施法距离内两个相连的5尺方格，其中的水消失。或者使施法距离内一片30尺立方区域的浓雾消失不见。
升环施法效应：使用二环或更高法术位施展该法术时，你使用的法术位每比一环高一环，法术就能多创造或枯竭一个5尺方格的水分，或者让影响的立方区域边长增加5尺。</t>
  </si>
  <si>
    <t>疗伤术</t>
  </si>
  <si>
    <t>你触碰一个生物，为其恢复“2d10+你的施法关键属性调整值”点生命值。该法术对不死生物和构装生物无效。
升环施法效应：使用二环或更高法术位施展该法术时，你使用的法术位每比一环高一环，就额外恢复“2d10+你的施法关键属性调整值”点生命值。</t>
  </si>
  <si>
    <t>侦测异界</t>
  </si>
  <si>
    <t>你在法术持续时间内能感觉到身边 30 尺内出现的任一天界生物、元素生物、精类生物、邪魔或不死生物的存在，并掌握其具体位置。另外，你也可以知晓 30 尺内的物件或地点是否被祝福或亵渎。
该法术可以穿透大多障碍，但仍会被1尺厚石质或1寸厚金属质，或一层薄铅质，或3尺厚木质或泥质材料阻隔。</t>
  </si>
  <si>
    <t>侦测魔法</t>
  </si>
  <si>
    <t>你在法术持续时间内能感测到30尺内存在的魔法。感测到魔法的存在后，你可以使用动作，来看到任何你能看见的具有魔法的生物或物件周围环绕着微弱的灵光，并分辨出其所属的魔法学派（若有）。
由于你能够看到法术产生的灵光，即使一个法术没有法术成分，你也会看见这个法术的施展，可以尝试辨识法术或反制法术。
该法术可以穿透大部分障碍，但仍会被1尺厚石质，或1寸厚金属质，或一层薄铅质，或3尺厚木质或泥质材料阻隔。</t>
  </si>
  <si>
    <t>侦测毒性和疾病</t>
  </si>
  <si>
    <t>V/S/M(...)
一片红豆杉叶</t>
  </si>
  <si>
    <t>你在法术持续时间内可以感测并定位30尺内的毒素、有毒生物以及疾病。你还可以判断所感测毒素、毒物或疾病的具体类别。
该法术可以穿透大部分障碍，但仍会被1尺厚石质，或1寸厚金属质，或一层薄铅质，或3尺厚木质或泥质材料阻隔。</t>
  </si>
  <si>
    <t>易容术</t>
  </si>
  <si>
    <t>你改变自身以及随身的衣物、护甲、武器等所有物。该效应在法术终止或你使用动作主动解除时结束。肉眼看来你的身高可以有1尺的增减，体态可胖可瘦可匀称。但是你不能改变身体的形状，所以你变形的样子必须有四肢或类似的生理结构。此外，幻术的影响范围由你决定。
此法术产生的变化无法应对物理检查。比如，你用此法术添了一顶帽子，那么现实物件会从帽子穿过去，且任何触碰帽子的人将摸不到任何东西或者摸到的是你的头和头发。如果你用该法术让自己变得消瘦，而某个人用手摸到你时，他的手看起来就像摸着空气。
如果一个生物想要分辨你是否易容，则必须使用一个动作揭露你的伪装，并进行一次智力（调查）检定以对抗你的法术豁免 DC。
升环施法效应：使用二环或更高环阶的法术位施展此法术时，你可以改为让友方生物获得易容。此时，易容术的施法距离变为“触及”，法术目标变为“一个自愿生物”。</t>
  </si>
  <si>
    <t>不谐低语</t>
  </si>
  <si>
    <t>一或多个能听到你声音的生物</t>
  </si>
  <si>
    <t>你指定一个施法距离内能够听到你声音的生物，并对其说出只有他能听到的不谐低语，使其受强烈的痛苦折磨。目标必须进行一次感知豁免。豁免失败则受到 3d6点心灵伤害，并立即执行反应往远离你的方向移动其速度所允许的距离。如果它此时没有反应，则会立即获得一个反应并进行移动。该生物不会进入明显危险的地域，如火堆或陷坑。豁免成功则伤害减半，且不会执行远离的反应。陷入耳聋状态的目标，进行该豁免时直接判定为成功。
升环施法效应：使用二环或更高法术位施展该法术，你使用的法术位每比一环高一环，便可以额外指定一个生物作为目标，每个目标之间的距离不能超过30尺。</t>
  </si>
  <si>
    <t>神恩</t>
  </si>
  <si>
    <t>你的祈祷赋予你神圣的光芒。在法术持续时间结束前，你的武器攻击命中时将造成额外1d4点光耀伤害。</t>
  </si>
  <si>
    <t>诱捕打击</t>
  </si>
  <si>
    <t>你在法术终止前的下一次武器攻击命中一个生物时，将在攻击处出现一团扭曲的多刺藤蔓，并迫使目标进行一次力量豁免，豁免失败者将受魔法藤蔓影响而陷入束缚状态，直至法术终止。比你的体型大至少两级的生物进行该豁免时具有优势，如果豁免成功，则藤蔓立即枯萎。如果目标进行传送，藤蔓也会视为它着装或携带的物件而随之传送。
受该法术束缚的目标每回合开始时受到1d6的穿刺伤害。该受束缚生物或其他能触及该目标的生物可用一个动作进行一次对抗法术豁免DC的力量检定。检定成功则目标解除束缚。
升环施法效应：使用二环或更高法术位施展该法术时，你使用的法术位每比一环高一环，伤害就提高2d6。</t>
  </si>
  <si>
    <t>纠缠术</t>
  </si>
  <si>
    <t>在施法距离内的地面上指定一点，并以其为源点蔓延出20尺方形区域的杂草和藤蔓。在法术持续时间内，这片被植物覆盖的区域变为困难地形。在你施展法术时，该区域内的生物必须成功通过一次力量豁免，否则将因为这些缠绕的植物陷入束缚状态，直到法术终止。一个因此被束缚的生物可以使用其动作进行一次力量检定以对抗该法术的豁免DC，检定成功则摆脱束缚。
法术终止时，所召唤的植物随即枯萎。</t>
  </si>
  <si>
    <t>脚底抹油</t>
  </si>
  <si>
    <t>此法术让你以惊人的步速移动。你在施展该法术时可以执行一次“疾走”。其后直至法术终止前的每个自己回合，你能以一个附赠动作执行“疾走”。</t>
  </si>
  <si>
    <t>妖火</t>
  </si>
  <si>
    <t>指定施法距离内一处 20 尺立方区域，其内每个物件都将被蓝色，绿色或紫色的光所包围（颜色由你指定）。区域内敏捷豁免失败的生物也会被光包围。受术物件和生物在法术持续时间内发出10尺半径的微光。
受术生物或物件无法受益于隐形，且任何能看见他们的攻击者对其发动攻击检定时具有优势。</t>
  </si>
  <si>
    <t>虚假生命</t>
  </si>
  <si>
    <t>V/S/M(...)
一小瓶酒或蒸馏酒精</t>
  </si>
  <si>
    <t>你所触碰的生物从死灵法术中获得了额外的生命力。在法术持续时间内，目标获得10点临时生命值。
升环施法效应：使用二环或更高法术位施展该法术时，你使用的法术位每比一环高一环，给予的临时生命值就增加5点。</t>
  </si>
  <si>
    <t>羽落术</t>
  </si>
  <si>
    <t>V/M(...)
一小片羽毛或绒毛</t>
  </si>
  <si>
    <t>当你60尺内有生物坠落时，你可以发动羽落术。在施法距离内指定至多五个正坠落的生物。受术生物的坠落速度在法术持续时间内降低至每轮60尺。如果该生物在法术终止前落地，则其不会受到任何坠落伤害，且可以安全的用脚着地。着地后法术对该生物的效应随即终止。</t>
  </si>
  <si>
    <t>获得魔宠</t>
  </si>
  <si>
    <t>V/S/M(☆)
将价值10gp的木炭、焚香以及香草，放在黄铜盆中烧尽，作为该法术的耗材</t>
  </si>
  <si>
    <t>你获得一只为你服务的魔宠。以下列动物为原型选择魔宠的动物精魄外貌：蝙蝠、猫、螃蟹、青蛙（蟾蜍）、鹰、蜥蜴、章鱼、猫头鹰、毒蛇、鱼（食人鱼）、老鼠、渡鸦、海马、蜘蛛、鼬鼠。魔宠出现在施法距离内一处未被占据的空间，虽然有着所选的生物属性数据，但其种类为天界生物，精类生物或邪魔（由你选择）而不是野兽。它出现在施法距离内由你选定的一处未被占据的空间中。
魔宠听从你的命令，与你使用同一个先攻值，在你的回合结束后行动。魔宠无法发动攻击检定，但是它能如常执行其他动作。
魔宠的生命值降为0时自行消失，且不会留下任何物理残余，而当你重新施展该法术后它会重新出现。
你的魔宠在你身边100尺范围内时，你可以与其进行心灵交流。此外，你还可以用一个动作将自己的视觉和听觉切换到魔宠的感官，并一持续至你下一回合。在此期间，你同时享有该魔宠自身的特殊感官，而你本体的感官则等同于陷入耳聋以及目盲状态。
你可以用一个动作暂时的解散你的魔宠。此时它将进入一个小位面等待你的重新召唤。或者，你也可以选择永久解散它。暂时解散时，你可以用一个动作召唤它出现在30尺内任意未占据的空间中。
你不能同时拥有一只以上的魔宠，如果你在已有魔宠的状况下施展该法术，则你可以为现有的魔宠选择的新的形态（从以上列表选择）。
此外，当你施展施法距离为触及的法术时，你的魔宠可以帮你传递法术，以魔宠所在的位置作为法术的源点。此时你的魔宠必须在你身边100尺范围内，且其必须可以执行反应来传递法术。如果传递的法术需要进行攻击检定，则该检定将使用你自己的攻击调整值。
与绝大多数生物不同，魔宠只能同调一件魔法物品。</t>
  </si>
  <si>
    <t>云雾术</t>
  </si>
  <si>
    <t>你以施法距离内一点为中心创造一片半径 20 尺的球状浓雾。浓雾会绕过拐角扩散，在球形内充斥所有角落，并造成重度遮蔽。浓雾持续至法术持续时间结束，但仍可被和风或更强风势（至少每小时10里）所吹散。
升环施法效应：使用二环或更高法术位施展该法术时，你使用的法术位每比一环高一环，浓雾的半径就增加20尺。</t>
  </si>
  <si>
    <t>神莓术</t>
  </si>
  <si>
    <t>V/S/M(...)
一枝槲寄生</t>
  </si>
  <si>
    <t>至多10个浆果出现在你手里。果子在法术持续时间内充满魔法，持有浆果的生物可用其动作吃下其中之一并以此恢复1点生命值，且一枚浆果就可以满足该生物一整天的营养需求。以一个动作，把浆果喂给其它生物食用仍能提供营养，但无法恢复生命值。
创造的浆果如果在法术施展后的 24 小时内没有被吃掉就会失去其效力。</t>
  </si>
  <si>
    <t>油腻术</t>
  </si>
  <si>
    <t>一个物件或地面上一点</t>
  </si>
  <si>
    <t>V/S/M(...)
一小块猪皮或黄油</t>
  </si>
  <si>
    <t>你可以用两种方式施展油腻术，让一个物件或一处地面覆盖油脂。
对空间内一点使用：
你可以在施法距离内指定一点，光滑的油脂以该点为中心覆盖一处10尺的方状区域。在法术持续时间内。该区域变为困难地形。
油脂出现时，站在其范围内的每个生物必须进行一次敏捷豁免，豁免失败则失足倒地。生物在每个回合内首次进入该区域，或是在区域内结束其回合，也必须进行敏捷豁免，豁免失败则失足倒地。
对物件使用：
你可以在施法距离内指定一个大小不超过你的体型的物件，光滑的油脂覆盖了它的表面。如果该物件需要用手持握，那么每当生物试图持握或使用该物件时，需要进行一次敏捷豁免，豁免失败则该物件脱手掉落。如果该物件是盔甲，那么着装和脱下它所需的时间变为原来的十分之一。如果该物件是绳索、镣铐、蛛网等囚禁用品，那么挣脱它的DC降低10点。
升环施法效应：使用二环或更高环阶的法术位施展此法术时，油腻术所产生的油脂是可燃的。当油脂所在的方格或物件受到火焰伤害时，对与它接触的生物和物件造成每法术环阶1d6点火焰伤害，然后油脂消失。</t>
  </si>
  <si>
    <t>曳光弹</t>
  </si>
  <si>
    <t>一道闪光快速飞向施法距离内你指定的一个生物，并对该目标进行一次远程法术攻击检定。命中时，目标受3d6点光耀伤害。由于目标身上闪耀着秘法的微光，在施法者下个回合结束前，对该目标发动的下一次攻击检定具有优势。
升环施法效应：使用二环或更高法术位施展该法术时，你使用的法术位每比一环高一环，对目标的攻击具有优势的次数便增加一次。举例来说，三环曳光弹命中后，一轮内对目标的前三次攻击检定具有优势。</t>
  </si>
  <si>
    <t>棘雹术</t>
  </si>
  <si>
    <t>你在法术终止前进行的下一次远程武器攻击命中时会从你的远程武器或弹药中创造出棘刺，并形成一片棘刺之雨。
无论本次攻击是否命中，受攻击的目标及目标身边5尺范围内的所有生物需要进行一次敏捷豁免，豁免失败则受到2d8点穿刺伤害，豁免成功则伤害减半。
升环施法效应：使用二环或更高法术位施展该法术时，你使用的法术位每比一环高一环，伤害就增加1d8。</t>
  </si>
  <si>
    <t>治愈真言</t>
  </si>
  <si>
    <t>你指定施法距离内一个你能看见的生物并恢复其生命值，恢复量等于1d4+你的施法关键属性调整值。该法术对构装体和不死生物无效。
升环施法效应：使用二环或更高法术位施展该法术时，你使用的法术位每比一环高一环，治疗量就增加2d4点。</t>
  </si>
  <si>
    <t>炼狱叱喝</t>
  </si>
  <si>
    <t>当施法距离内一个你能看见的生物对你造成伤害时，你可以发动炼狱叱喝。你伸指一点，伤害你的生物立刻被炼狱的烈焰包围。该生物必须进行一次敏捷豁免，豁免失败则受到3d10点火焰伤害，豁免成功则伤害减半。
升环施法效应：使用二环或更高法术位施展该法术时，你使用的法术位每比一环高一环，伤害就增加2d10。</t>
  </si>
  <si>
    <t>英雄气概</t>
  </si>
  <si>
    <t>一或多个自愿生物</t>
  </si>
  <si>
    <t>你触碰一个自愿生物使其充满勇气。该生物直至法术终止前免疫恐慌，且它将在其每回合开始时获得临时生命值，其数值等于你的施法关键属性调整值。法术终止时，目标失去所有来自该法术的临时生命值。
升环施法效应：使用二环或更高法术位施展该法术时，你使用的法术位每比一环高一环，就可以额外指定一个目标。</t>
  </si>
  <si>
    <t>脆弱诅咒</t>
  </si>
  <si>
    <t>V/S/M(...)
一只被石化的蝾螈眼睛</t>
  </si>
  <si>
    <t>选择施法距离内一个你能看见的生物，目标进行一次感知豁免，豁免失败在法术的持续时间内被诅咒Cruse。被此法术诅咒的生物，受到的任何攻击的重击范围+2。
升环施法效应：使用更高环阶的法术位施展此法术时，你使用的法术位每比一环高一环，重击范围就额外+1。</t>
  </si>
  <si>
    <t>猎人印记</t>
  </si>
  <si>
    <t>300尺</t>
  </si>
  <si>
    <t xml:space="preserve">一个生物
</t>
  </si>
  <si>
    <t>指定施法距离内一个生物，目标进行敏捷豁免，豁免失败则在法术的持续时间内被标记。基于你施展此法术时使用的法术位，受到逐层累加的不利影响。例如，五环版本的猎人印记，同时包含了一环到四环的所有效果。
一环：目标无法受益于隐形或躲藏。你以直线向目标移动时，每移动2尺只需要花费1尺的移动力。你对目标发动的武器攻击，在命中后额外造成1d6点伤害。
二环：目标不能执行撤离或回避。
三环：除你以外的友方生物，以直线向目标移动时，每移动2尺只需要花费1尺的移动力。你对目标发动的武器攻击，在命中后额外造成1d6点伤害（总计2d6）。
四环：目标受到锚定，且无法受益于屏蔽侦测状态。
五环：目标不能在你的回合内执行反应。你对目标发动的武器攻击，在命中后额外造成1d6点伤害（总计3d6）。</t>
  </si>
  <si>
    <t>鉴定术</t>
  </si>
  <si>
    <t>V/S/M( ! )
一颗价值至少 100gp 的珍珠和一根猫头鹰羽毛</t>
  </si>
  <si>
    <t>如果你施法过程中一直接触的是一个物件，且该物件是魔法物品或其他附有魔力的物件，则你将知晓其属性和使用方式，以及了解是否需要与之同调。若它是充能物品则你将得知它现存的可用次数。你还可以发现是否有法术正影响该物件，以及可能存在的法术效应具体来自哪项法术。如果目标由法术所创，则你将知晓具体来自哪项法术。
如果你施法过程中一直接触的是一个生物，则你将知晓它的真名，它是否受法术影响，及产生影响的法术效应具体来自哪项法术。</t>
  </si>
  <si>
    <t>迷幻手稿</t>
  </si>
  <si>
    <t>S/M(☆)
价值至少 10gp 的铅料墨水，作为该法术的耗材</t>
  </si>
  <si>
    <t>你在羊皮纸，纸张或是其他适合书写的材质上书写文字并对其施加一个强力的幻象。其效应将持续至法术终止。
文件对于你和你施法时所指定的生物而言是一份普通的文件，文件内容即是以你的笔迹传达你写下手稿时想要传达的一切意义。而对于所有其他阅读者而言，该文件看起来就像由难懂的未知文字或魔法文字所书写。此外，你还可以使该文件呈现出完全不同的信息，使其看起来是用另一种笔迹或者语言所书写，不过你必须懂得该语言。
如果法术被解除，则幻象和原始手稿一同消失不见。
拥有真实视觉的生物可以读出其内被隐藏的信息。</t>
  </si>
  <si>
    <t>致伤术</t>
  </si>
  <si>
    <t>你对触及范围内一个生物发动一次近战法术攻击。命中时，目标受到3d10 点暗蚀伤害。
升环施法效应：使用二环或更高法术位施展该法术时，你使用的法术位每比一环高一环，伤害就增加2d10。</t>
  </si>
  <si>
    <t>跳跃术</t>
  </si>
  <si>
    <t>V/S/M(...)
一只蚱蜢的后腿</t>
  </si>
  <si>
    <t>你触碰一个生物，并使该生物的跳跃距离在法术持续时间内增至三倍。</t>
  </si>
  <si>
    <t>大步奔行</t>
  </si>
  <si>
    <t>一或多个生物</t>
  </si>
  <si>
    <t>V/S/M(...)
一撮泥土</t>
  </si>
  <si>
    <t>你触碰一个生物，该目标速度在法术持续时间内增加10尺。
升环施法效应：使用二环或更高法术位施展该法术时，你使用的法术位每比一环高一环，你就可以额外指定一个目标。</t>
  </si>
  <si>
    <t>法师护甲</t>
  </si>
  <si>
    <t>10日</t>
  </si>
  <si>
    <t>V/S/M(...)
一块鞣制过的皮革</t>
  </si>
  <si>
    <t>你触碰一个未着装盔甲的自愿生物，使其受一个保护性魔法力场环绕直至法术终止。目标的基础AC变为11+它的熟练加值+它的敏捷调整值。目标着装盔甲或你以一个动作解散该法术后法术随之终止。</t>
  </si>
  <si>
    <t>魔法飞弹</t>
  </si>
  <si>
    <t>你创造三枚由魔法力场形成的闪光飞镖，并让每发飞镖命中施法距离内你能看见的指定生物。每发飞镖对目标造成1d4+1点力场伤害。所有飞镖将同时打中目标，而你还可以指定它们击中同一个目标或是分别打中几个目标。
升环施法效应：使用二环或更高法术位施展该法术时，你使用的法术位每比一环高一环，该法术就会多制造出两支飞镖。
//魔法飞弹的打中不需要攻击检定，无法触发那些需要“攻击命中”的效果。为每一枚飞镖单独进行伤害掷骰，例如一环魔法飞弹的伤害是3d4+3，而非骰1d4+1再将结果乘三倍。</t>
  </si>
  <si>
    <t>防护异界</t>
  </si>
  <si>
    <t>V/S/M(...)
圣水或者银和铁的粉末，作为该法术的耗材</t>
  </si>
  <si>
    <t>在法术终止前，你触碰的一个自愿生物获得针对以下这些类型生物的防护：天界生物、元素生物、精类生物、邪魔和不死生物。
该防护提供以下增益：该类生物对目标生物进行的攻击检定具有劣势；目标不会被该类生物魅惑，恐慌或附身；如果目标已被该类生物影响而陷入魅惑、恐慌，或被附身，则目标之后进行对抗相关效应的豁免检定时具有优势。
升环施法效应：使用二环或更高法术位施展该法术时，你使用的法术位每比一环高一环，你就可以额外指定一个目标。</t>
  </si>
  <si>
    <t>净化食粮</t>
  </si>
  <si>
    <t>你指定施法距离内一点，净化指定点周围半径10尺球状区域内的非魔法饮食品，并驱除其浸染的所有毒素和疾病。
如果你是食人魔、蜥蜴人、龙或类似生物，你可以用该法术来净化类人生物的尸体。</t>
  </si>
  <si>
    <t>庇护术</t>
  </si>
  <si>
    <t>V/S/M(...)
一小块银镜</t>
  </si>
  <si>
    <t>你庇护施法距离内的一个生物，产生以下效果：
·如果一个生物试图对受术者发动一次武器攻击，攻击者需要进行一次感知豁免，豁免失败则本次攻击不能将受术者作为攻击目标，而是需要选择一个新目标。
·如果一个生物试图施展一个以受术者为唯一目标的伤害法术，施法者需要进行一次感知豁免，豁免失败则此法术不能将受术者作为法术目标，而是需要选择一个新目标。
·若受术者对敌人做出了威胁性举动，庇护术会随之终止。并且受术者在接下来的1分钟内，无法再次得到庇护术的庇护。</t>
  </si>
  <si>
    <t>炽焰斩</t>
  </si>
  <si>
    <t>你在法术持续时间内下一次用近战武器攻击命中某个生物或物件时将在武器上闪现出白热的光芒。该攻击对目标造成额外的1d10点火焰伤害，并点燃目标。直至法术终止前，目标在自己每一回合开始时都要进行一次体质豁免，物件的豁免自动失败。豁免失败则受到1d10点火焰伤害，豁免成功则法术终止。如果目标或其身边5尺内的另一个生物用一个动作来扑灭其身上的火焰，或有其他某种效果熄灭了火焰（例如目标跳入水中），则法术终止。
升环施法效应：使用二环或更高法术位施展该法术时，你使用的法术位每比一环高一环，最初一次攻击造成的额外伤害就增加1d10。</t>
  </si>
  <si>
    <t>护盾术</t>
  </si>
  <si>
    <t>当你被攻击命中或被作为具有魔法飞弹标签的法术的目标时，你可以施展护盾术。
一道看不见的法力护盾浮现在你身边，保护着你。直到你的下个回合开始，你免疫具有魔法飞弹标签的法术。在当前回合内，你的AC获得+5加值，这一加值与盾牌、虔诚护盾，以及其它名字中包含“盾”的效应提供的AC加值不叠加，取较高者生效。 
升环施法效应：使用三环法术位施展此法术时，你获得的AC加值也会持续到你的下个回合开始。</t>
  </si>
  <si>
    <t>虔诚护盾</t>
  </si>
  <si>
    <t>一个没有着装盾牌的生物</t>
  </si>
  <si>
    <t>V/S/M(...)
一小块写有神圣文字的羊皮纸</t>
  </si>
  <si>
    <t>围绕着施法距离内你指定的一个没有着装盾牌的生物，出现一片闪着微光的魔法力场。使目标在法术持续时间内AC获得+2加值。当目标着装了盾牌时，这个加值不再生效。</t>
  </si>
  <si>
    <t>无声幻影</t>
  </si>
  <si>
    <t>V/S/M(...)
少量羊毛</t>
  </si>
  <si>
    <t>你创造一个影像，其形象来自一个大小不超过边长 15 尺立方体的物件，生物或其他的可视现象。影像出现在施法距离内你能看见的一处位置并在法术持续时间内持续存在。该影像是纯粹的视觉影像；它不会被听觉，嗅觉或其他感官感受到。
你可以用动作将影像移动到施法距离内的另一个位置。影像改变位置时，你可以改变影像的外观使其移动得更自然。例如，如果你创造了一个生物的影像并移动它，则你可以改变影像，使它看起来就像是在走路。你可以随时用意念（无需任何动作）来终止无声幻影。
由于影像无法被碰到，任何与该影像进行的物理互动都会暴露其幻象的本质。一个生物用其动作调查影像时，它可以进行一次对抗法术豁免 DC 的智力（调查）检定，以判定是否看穿幻象。辨出幻象的生物可以看破该影像，在该生物看来会透过影像看到其背后的事物。
你最多同时维持一个无声幻影，创造出第二个无声幻影，将会使得前一个无声幻影提前消失。</t>
  </si>
  <si>
    <t>睡眠术</t>
  </si>
  <si>
    <t>V/S/M(...)
一把细沙，玫瑰花瓣，或一只蟋蟀</t>
  </si>
  <si>
    <t>该法术使一些生物陷入魔法造成的沉睡中。掷一次 5d8；其结果为受该法术影响生物的生命值总数。你指定施法距离一点，该点周围20尺区域内的生物以剩余生命值由小至大的顺序受法术影响（生效时忽略昏迷生物）。
计算受法术影响生物时，从剩余生命值最低的生物开始逐个计算。每个受术生物均陷入睡眠，直至法术终止。法术掷骰的生命值总数减去一个受术生物的生命值后，余数再用以计算生命值稍高者是否受法术影响。生物剩余生命值，必须小于等于该余数法术才能成功影响该生物。
无需睡眠的生物不受该法术影响。
升环施法效应：使用二环或更高法术位施展该法术时，使用的法术位每比一环高一环，法术的掷骰就增加 2d8。</t>
  </si>
  <si>
    <t>动物交谈</t>
  </si>
  <si>
    <t>你在法术持续时间内获得理解野兽并与其沟通的能力。许多野兽智力不高，因此它们的认知水平相当有限，但它们至少能向你提供关于周围地域和怪物的情报，包括任何它们现在以及在前一日内察觉到的东西。你也许可以说服野兽帮你一些小忙，是否成功则由DM来判断。</t>
  </si>
  <si>
    <t>塔莎狂笑术</t>
  </si>
  <si>
    <t>V/S/M(...)
一些小甜饼以及一片空中飘荡的羽毛</t>
  </si>
  <si>
    <t>指定施法距离内一个你能看见的生物，你对目标说出一个笑话。如果它能够听见你说的笑话，并且听懂了你的语言，则必须进行一次感知豁免。豁免失败则一切事物在它看来都变得滑稽可笑，它俯身倒地，陷入恍惚状态，并在法术持续时间内无法起立。
目标在其回合结束时，可以再进行一次感知豁免，豁免成功则法术终止。</t>
  </si>
  <si>
    <t>谭森浮碟术</t>
  </si>
  <si>
    <t>V/S/M(...)
一滴水银</t>
  </si>
  <si>
    <t>指定施法距离内一处你能看见的未被占据空间，并在该处创造一个圆盘状的碟型载具。浮碟是一种载具，AC10，HP1，免疫毒素和心灵伤害。直径3尺，厚1寸，始终悬浮在离地3尺的半空。
其可以在法术持续时间内持续存在，并至多可负载500磅重量。如果放在浮碟上的物件重量超过500磅，或者有生物站在了浮碟上，则该法术立即终止，浮碟上的所有东西也将掉落地面。
每个你的回合一次，你可以用意念（无需任何动作）让浮碟移动最多60尺，但如果它移动到了距离你100尺以外的地方，则法术随即终止。</t>
  </si>
  <si>
    <t>雷鸣斩</t>
  </si>
  <si>
    <t>你在法术持续时间内下一次用近战武器攻击命中某个生物或物件时将发出雷霆巨响，并使你周围300尺都能听见该响声。该攻击对目标造成额外2d6点雷鸣伤害，如果目标是一个生物，则它必须要进行一次力量豁免，豁免失败则目标往远离你的方向推动10尺并应击倒地。如果目标是一个未被固定的物件，它会往远离你的方向被推动10尺。
升环施法效应：使用二环或更高法术位施展该法术时，你使用的法术位每比一环高一环，巨响的传播范围便增加300尺，目标被推动的距离便增加10尺。</t>
  </si>
  <si>
    <t>雷鸣波</t>
  </si>
  <si>
    <t>自身(15尺立方)</t>
  </si>
  <si>
    <t>一道雷鸣波从你的身体向外扫去。在以你为源点 15 尺立方区域内的每个生物必须进行一次体质豁免。豁免失败者将受到2d8点雷鸣伤害，并被推离 10 尺。豁免成功则伤害减半，且不会被推离。
此外，所有完全位于该区域内且没被固定住的物件都将被自动推离10尺，并受到2d8点雷鸣伤害。而该法术还会发出方圆 300 尺内都能听见的雷霆巨响。
升环施法效应：使用二环或更高法术位施展该法术时，你使用的法术位每比一环高一环，法术的伤害就增加2d8。</t>
  </si>
  <si>
    <t>隐形仆役</t>
  </si>
  <si>
    <t>V/S/M(...)
一根线和一块木头</t>
  </si>
  <si>
    <t>该法术创造出一个隐形、无心智、无实体的中体型力场。你可以在法术终止前命令它进行简单的工作。该仆从被创造出来后出现在施法距离内一处未被占据空间的地面上。其AC为10，生命值为1，力量为2，且不能攻击。任何能对物件造成伤害的效应，也可以影响到仆从。若仆从的生命值降至0，则法术终止。
你可以自己每个回合内以一个附赠动作对仆役下达精神命令，使它移动最多15尺并与一个物件进行互动。仆从可以做人类仆从能做到的简单工作，例如拿取东西、打扫卫生、修补东西、叠衣服、点火、上菜、倒酒等。一旦你下达了命令，仆从就会尽全力去做你命令它做的工作直至完成，并在完成任务后静待你的下一个命令。
如果你命令仆从做一件需要它离开你身边60尺的工作，则法术随之终止。</t>
  </si>
  <si>
    <t>巫术箭</t>
  </si>
  <si>
    <t>V/S/M(...)
从一棵被闪电击中的树上取来的树枝</t>
  </si>
  <si>
    <t>一支缠绕着碎裂魔力的蓝色能量长矛射向施法距离内的一个生物，并在你与目标之间生成一道持久的闪电弧。对目标生物进行一次远程法术攻击。若命中，则目标受到2d12点闪电伤害。在法术持续时间内，你在每个自己的回合中可以用一个动作直接对目标造成3d12点闪电伤害。如果你执行动作做其他任何事情，法术将随即终止。此外，如果目标离开法术的施法距离或相对你处于全身掩护状态，法术也将随即终止。
升环施法效应：使用二环或更高法术位施展该法术时，你使用的法术位每比一环高一环，后续使用动作对目标造成的伤害就增加2d12。</t>
  </si>
  <si>
    <t>激愤斩</t>
  </si>
  <si>
    <t>你在法术持续时间内，下一次近战武器攻击命中时，对目标造成额外1d6点心灵伤害。此外，如果目标是一个生物，则其必须进行一次感知豁免。豁免失败则目标生物将在法术终止前持续陷入对你恐慌的状态。该生物可以用一个动作来尝试重拾斗志，并进行一次对抗该法术DC的感知豁免，检定成功则法术即刻终止。</t>
  </si>
  <si>
    <t>吸收元素</t>
  </si>
  <si>
    <t>当你受到强酸，寒冷，火焰，电击或雷鸣伤害时，你可以发动吸收元素。此法术捕获了部分袭来的能量，减轻它对你的效果，并将之储存起来以用在你的下一次近战攻击中。在你的下个回合的开始之前，你对于触发法术的伤害类型具有抗力。此外，在你的下个回合，第一次以近战攻击命中时，目标额外受到等同于吸收伤害数值的伤害，同时此法术终结。</t>
  </si>
  <si>
    <t>兽之联结</t>
  </si>
  <si>
    <t>一个自愿野兽</t>
  </si>
  <si>
    <t>V/S/M(...)
一小块被布包裹的毛皮</t>
  </si>
  <si>
    <t>你和一个你接触的，对你友好或被你魅惑的野兽建立起一道心灵链接。直到法术终结，只要你和该野兽相互处于彼此的视觉线内，此链接便处于活动状态。通过此链接，该野兽可以理解你以心灵感应传递的信息，而其也会以心灵感应向你传递其基本的情绪和意愿。只要此链接处于活动状态，该野兽在对你周围5尺内，你能看见的任何生物所进行的攻击检定中获得优势。</t>
  </si>
  <si>
    <t>弹射</t>
  </si>
  <si>
    <t>选择施法距离之内，一个未被穿戴或持握的，重量不超过5磅的物体。此目标在你选择的一个方向上以直线轨迹飞行，在落到地面前至多行进150尺，若其在此过程中撞击到了固体表面则会提前停止运动。若该物体将会撞击一个生物，该生物必须进行一次敏捷豁免检定。若检定失败，该物体击中目标并不再移动。无论如何，物体和被击中的生物或固体表面各受到3d8点钝击伤害。
用弹射来发射强酸瓶、炽火胶、爆炸物等可以原本就可以造成伤害的物件时，这些物件会在施法者的下一个回合结束时炸开，对5尺内的生物和未被着装或携带的物件造成伤害。生物可以对此进行敏捷豁免，豁免成功则伤害减半。
升环施法效应：当你使用二环或更高的法术位施放该法术时，使用的法术位每高一环，你可以指定的物体的重量上限便增加5磅，而造成的伤害便提高1d8。</t>
  </si>
  <si>
    <t>造成恐惧</t>
  </si>
  <si>
    <t>你唤醒了一个处于施法距离内、你能看见的生物内心的凡性。此法术对于构装生物或不死生物无效。目标必须通过一次感知豁免，否则在持续时间内陷入恐惧。被恐惧的生物可以在它的每个回合结束时重复进行这个豁免检定，若成功将结束法术对自身的效果。
升环施法效应：当你使用二环或更高的法术位施放该法术时，使用的法术位每高一环，你就可以多指定一个额外生物作为目标。每个被你指定的生物相互之间的施法距离必须在30尺内。</t>
  </si>
  <si>
    <t>典礼术</t>
  </si>
  <si>
    <t>一或多个生物，或特定物件</t>
  </si>
  <si>
    <t>立即，或7天</t>
  </si>
  <si>
    <t>V/S/M(☆)
价值 25gp 的银粉，作为该法术的耗材</t>
  </si>
  <si>
    <t>你进行几种宗教典礼之一。当你施展此法术时，选择下述典礼之一，其目标必须在整个施法过程中处于施法距离内。
·祝福圣水：你接触一瓶水并将它转变为圣水。
·赎罪：你接触一个阵营发生了改变的自愿生物，而你进行一次DC20的感知（洞悉）检定。成功则你令目标恢复其原始阵营。
·成人礼：你接触一个成年的生物。在接下来的7天内，当目标进行一次属性检定时，它可以投d4并将投出的结果加到属性检定上。一个生物只能从此仪式中获得此好处一次。
·献身：你接触一个自愿转变为你的宗教的信仰或想要为你信奉的神明服务的类人生物。在接下来的7天内，当目标进行一次豁免检定时，它可以投d4并将投出的结果加到检定上。一个生物只能从此仪式中获得此好处一次。
·葬礼：你祝福一具处于你周围5尺内的尸体。在接下来的7天内，该尸体不能被任何弱于祈愿术的方式变为不死生物。
·婚礼：你接触自愿接受婚姻的束缚的两个成年生物。在接下来的7天内，每个目标若处于彼此30尺范围内，则在AC上获得+2 加值。一个生物只有在丧偶时才能再次从这个仪式中受益。
//在竞技场或短团中，典礼术的唯一用途是“祝福圣水”。在中长团中，也必须进行充足、有效的扮演，并经过DM允许，才能使用典礼术的其它用法。</t>
  </si>
  <si>
    <t>混乱箭</t>
  </si>
  <si>
    <t>你向着施法距离内的一个生物掷出一团变化不定、高声尖鸣的混乱能量。对目标进行一次远程法术攻击。击中时，目标受到3d8点伤害。选择一颗d8投出的数字来决定它的伤害类型，投出的数字与对应的类别见下表。
混乱箭伤害类型
D8 伤害类型
1强酸
2冷冻
3火焰
4力场
5闪电
6毒素
7心灵
8雷鸣
若所有伤害骰中至少两枚d8投出了相同的数字，混乱能量将从目标跳跃到一个由你选择的、处于它周围30尺内的其他生物上。对新目标进行一次新的攻击检定，进行新的伤害掷骰，如果这次伤害掷骰也有至少两枚d8投出了相同的数字，则混沌能量还会再次跳跃。但是，一个生物只能被同一个混乱箭选为目标一次。
升环施法效应：当你使用二环或更高的法术位施展此法术时，你使用的法术环阶每比一环高一环，就额外骰一枚d8加入到伤害中。</t>
  </si>
  <si>
    <t>地颤</t>
  </si>
  <si>
    <t>自身(半径10尺)</t>
  </si>
  <si>
    <t>你在施法施法距离内引发地面颤动。处于该区域，除你之外的其他生物必须进行一次敏捷豁免检定。若检定失败，该生物受到2d6点钝击伤害并倒地。若区域的地表为松软的土壤或石头，其在被清理之前成为困难地形。每5尺直径的部分都需要至少1分钟来手动清理。
升环施法效应：当你使用二环或更高的法术位施放该法术时，使用的法术位每高一环，伤害便增加2d6。</t>
  </si>
  <si>
    <t>冰刃</t>
  </si>
  <si>
    <t>S/M(...)
一滴水或一块冰</t>
  </si>
  <si>
    <t>你制造出一块冰晶裂片，并将它射向施法距离内的一个生物。你对目标进行一次远程法术攻击。若击中，目标受到1d10点穿刺伤害。无论击中与否，裂片都会在之后爆裂。目标和周围5尺范围内的每个生物必须通过一次敏捷豁免检定，否则受到2d6点寒冷伤害。目标周围5尺内未被着装或携带的物件受到等量伤害。
升环施法效应：当你使用二环或更高的法术位施放该法术时，使用的法术位每高一环，寒冷伤害便增加2d6点。</t>
  </si>
  <si>
    <t>魔法圈套</t>
  </si>
  <si>
    <t>S/M(...)
25尺的线绳，作为该法术的耗材</t>
  </si>
  <si>
    <t>当你施展此法术时，用线绳在一处处于你触及内的地面或地板上创造一个5 尺半径的圆圈。当你完成施法时，线绳消失，化为一个魔法陷阱。
陷阱几乎是隐形的，要找到它需要一次成功的对抗你的法术豁免DC的智力（调查）检定。
当一个小型、中型或大型的生物移动进入受到此法术保护的区域时，陷阱就会触发。触发的生物必须通过一次敏捷豁免检定否则倒地、变成匍匐，并被魔法性地上下颠倒的举到半空中，直到它施法距离被保护的地面或地板3尺高。生物被束缚在那里直到法术结束。
被束缚的生物可以在其每个回合的结束时进行一次敏捷豁免检定，成功则结束被束缚。或者，其他能触及被束缚的生物可以进行一次智力（奥秘）检定，对抗你的法术豁免 DC。成功则束缚的效果也会结束。
在陷阱被触发之后，当没有生物被它束缚时，法术将会结束。</t>
  </si>
  <si>
    <t>西风打击</t>
  </si>
  <si>
    <t>你行动如风。在持续时间内，你的移动不会导致借机攻击。
此外，在此法术结束前仅一次，你可以在自己的回合让自己的一次武器攻击检定获得优势。这次攻击若击中会造成额外1d8力场伤害。无论你是否击中，你的步行速度都会增加30尺，直到这个回合的结束。</t>
  </si>
  <si>
    <t>塔莎酸蚀酿</t>
  </si>
  <si>
    <t>自身(30尺线状)</t>
  </si>
  <si>
    <t>V/S/M(...)
一点腐烂的食物</t>
  </si>
  <si>
    <t>一股 30 尺长，5 尺宽的线状强酸从你的位置向你指定的任意方向喷射而出。在线状区域内的每个生物必须进行一次敏捷豁免，豁免失败者将在法术持续时间内被强酸复盖，或直到自己或其他生物用一个动作从其身上刮下或洗下。被强酸复盖的生物在每个自己回合开始时受到3d4点强酸伤害。
升环法术效应：使用二环或更高法术位施展该法术时，你使用的法术位每比一环高1环，法术的伤害就增加3d4。</t>
  </si>
  <si>
    <t>扩大重力</t>
  </si>
  <si>
    <t>一动作</t>
  </si>
  <si>
    <t>施法距离内你可见的一点的10尺半径球形范围内的重力暂时性地增加了。在你施法时，所有处于该范围内的生物必须通过一个体质豁免。若豁免失败，该生物受到2d8点力场伤害且其移动速度在他的下个回合结束前减半。若豁免成功，该生物受到一半的伤害且在移动速度上没有减值。范围内未被着装或携带的物件受到等量伤害。
直到你的下个回合开始，任何想要把该范围内未被着装或携带的物品移动或捡起都需要进行一次对抗你的法术豁免DC的力量检定，若成功才可行。
升环法术效应：每当你使用二环或更高的法术位施展该法术时，每比一环多一的法术位能使该法术的伤害增加2d8。</t>
  </si>
  <si>
    <t>吉姆的魔法飞弹</t>
  </si>
  <si>
    <t>一或多个你能看见的生物</t>
  </si>
  <si>
    <t>V/S/M(☆)
1gp，在施法时消耗</t>
  </si>
  <si>
    <t>每一个法师学徒都会施展无聊的古董魔法飞弹。啊哈，它总是击中目标。（哈欠）。别再干你祖父流传下来的苦差事了，来像吉姆·达克马奇那样，用这个改进版本的法术吧！
你创造了三个扭曲着的，尖啸着的，低过敏的，无麸质的魔法立场飞镖。每一枚飞弹都瞄准一个在法术距离内由你选择的可见生物。为每一枚飞弹进行远程攻击检定。若命中，飞弹将对这个目标造成2d4点力场伤害。
如果这次攻击检定形成了一次重击，取代了正常重击形成的两次伤害骰，那枚飞弹的目标将受到5d4力场伤害。但是如果任何一个飞弹的攻击检定为1，所有飞弹都会丢失他们的目标并且在你的脸上爆炸。那时每一枚飞弹都会对你造成1点伤害。
升环施法效应：当你使用二环或更高的法术位施放该法术时，使用的法术位每高一环，法术就可以多创造一枚飞镖，但也会增加1gp的耗材。</t>
  </si>
  <si>
    <t>银光锐语</t>
  </si>
  <si>
    <t>当一个施法距离内你能看见的生物成功进行一次攻击检定、或属性检定时，你可以发动银光锐语。
你魔法地让触发生物分心，如果目标能够听见你说的话语，且理解你的语言，则它必须重新投掷该次检定中的一枚由你选择的d20。
升环施法效应：使用三环或更高环阶的法术位施展此法术时，当一个施法距离内你能看见的生物成功进行一次豁免检定时，你可以发动银光锐语，让触发生物重新投掷豁免检定中的一枚d20。</t>
  </si>
  <si>
    <t>如臂使指</t>
  </si>
  <si>
    <t>70尺，或触及</t>
  </si>
  <si>
    <t>你张开掌心，向施法距离内的一名生物攒射银色的傀儡丝线，令目标进行一次感知豁免，豁免失败则目标必须使用其反应，对其攻击距离内由你指定的一名生物（不能指定该生物自己）发动一次武器攻击，它会优先使用正在持握的武器发动攻击。
如果你在触及距离内施展该法术，则可以将银色的傀儡丝线缠绕在手上，改为对目标发动一次近战法术攻击，攻击命中则法术生效。一个生物可以自愿被该攻击命中。
升环施法效应：使用二环或更高环法术位施展此法术时，你使用的法术位每比一环高一环，你就可以额外选择一个生物作为目标，但目标总数不能超过你一只手上的手指数量（对于普通人类来说是五个）。</t>
  </si>
  <si>
    <t>锦囊妙计</t>
  </si>
  <si>
    <t>V/S/M( ! )
一个至少价值10gp的锦囊</t>
  </si>
  <si>
    <t>你总能在合适的时机找到合适的对策，从锦囊中抽取出奇妙的魔法。基于你施展该法术时所消耗的法术位，能抽取的锦囊各不相同，详见下文。
火烧连营（一环，塑能）
施法时间：1动作
施法距离：60尺
法术目标：一个你能看见的生物
持续时间：立即
选择施法距离内一个你能看见的生物，它进行一次敏捷豁免。豁免失败则它受到3d6点火焰伤害，与它距离5尺以内的其他生物也受到3d6点火焰伤害；豁免成功则它受到一半伤害。
铁索连环（二环，变化）
施法时间：1附赠动作
施法距离：30尺
法术目标：若干你能看见的生物
持续时间：一轮
选择施法距离内若干你能看见的生物，它们进行力量豁免。如果它们都豁免失败，它们的移动速度都降为0，直到你的下个回合结束。
金蝉脱壳（三环，幻术）
施法时间：1附赠动作
施法距离：自身
法术目标：无
持续时间：一轮
你进入隐形状态，加速30尺，同时在原地留下一个外貌与你相同的幻术形象。你的下个回合开始时，隐形状态和幻术形象会消失。如果你做出了威胁性举动，隐形状态会提前消失。
顺手牵羊（四环，变化）
施法时间：1动作
施法距离：触及
法术目标：一个生物
持续时间：立即
你触碰一个生物正在着装或携带的一件物品。该生物进行一次敏捷豁免，豁免失败则这件物品被卸除，落入你的手中。即使是盔甲等原本需要较长时间才能卸除的物品，也可以被此法术快速卸除。
草木皆兵（五环，附魔）
施法时间：1动作
施法距离：60尺
法术目标：一个你能看见的生物
持续时间：1分钟
选择施法距离内一个你能看见的生物，作为法术的目标。再选择施法距离内至多五个友方生物，目标针对每一个由你选择的友方生物进行一次感知豁免，豁免失败则对这名友方生物恐慌。
知己知彼（六环，预言）
施法时间：1动作
施法距离：30尺
法术目标：一个生物
持续时间：立即
指定施法距离内一个生物，目标进行智力豁免。豁免失败则你通过预言效果，得知其真名、等级、生物类型和种族、职业和子职业、当前生命值、AC、各项豁免加值、对各项伤害的抗性/免疫/吸收/易伤、状态免疫。豁免成功则你通过预言效果，得知其真名。
水淹七军（七环，咒法）
施法时间：1附赠动作
施法距离：90尺
法术目标：若干生物和物件
持续时间：立即
一道宽30尺、高30尺的海浪，从你所在的位置涌向施法距离内的一点。将区域内的其他生物击退到海浪路径的终点。这些生物需要进行一次力量豁免，豁免失败则受到7d10点钝击伤害，豁免成功则伤害减半。区域内未被着装或携带的物件，受到等量伤害。
借尸还魂（八环，死灵）
施法时间：1动作
施法距离：60尺
法术目标：一个特定物件
持续时间：1小时
选择施法距离内一具尸体，将它变为一只受你控制的无头骑士或恐惧巫师。数据详见“法术-召唤物”。此法术终止时，它重新变回尸体，且不算作曾经变为过不死生物。
无懈可击（九环，防护）
施法时间：1反应
施法距离：自身
法术目标：无
持续时间：立即
当你在一次豁免检定中失败时，你可以发动无懈可击。在本次豁免检定中获得+20加值。
//锦囊妙计的上述效果，不属于升环施法效应。</t>
  </si>
  <si>
    <t>快速拔枪</t>
  </si>
  <si>
    <t>一件特定物品</t>
  </si>
  <si>
    <t>你可以在自己的回合内，随时施展快速拔枪，无需任何动作。
你取出一件被你携带的人造武器，将其持握在手上，而将这只手上原本持握的物品放回背包之中。如果你取出的这件人造武器需要同调，你还可以立即与它完成同调。</t>
  </si>
  <si>
    <t>吗哪术</t>
  </si>
  <si>
    <t>S/M(☆)
一枚至少价值1gp的飞鸟之喙，在施法时消耗</t>
  </si>
  <si>
    <t>一粒珍珠般大小的白色果实出现在你的手中，它的滋味像是掺了蜜的薄饼。一个生物可以用它的动作食用一枚白色果实。食用白色果实的生物可以恢复一枚已消耗的法术位，其环阶等同于你施展“吗哪术”时实际消耗的法术位。且白色果实将提供足够一个生物维持一天所需的营养。
这枚白色果实若在施展法术后的8小时内没有被消耗，则会生虫变臭，失去它的效力。吗哪术无法被储存在法术卷轴、蕴法刺青、储法戒指等魔法物品中。
契约施法效应：使用契约魔法的法术位施展该法术时，食用白色果实的生物只能恢复契约魔法特性的法术位，无法恢复施法特性的法术位，并且白色果实的保质期降低至1小时。
//吗哪术的效果，不属于升环施法效应。</t>
  </si>
  <si>
    <t>逢凶化吉</t>
  </si>
  <si>
    <t>预言/变化/防护</t>
  </si>
  <si>
    <t>自身，或60尺</t>
  </si>
  <si>
    <t>无，或一个你能看见的生物</t>
  </si>
  <si>
    <t>V/M(...)
一枚星形吊坠作为预言系的施法材料，一道新月项链作为变化系的施法材料，一块旭日徽章作为防护系的施法材料</t>
  </si>
  <si>
    <t>施展该法术时，你可以同时利用预言、变化、防护三系知识来塑造该法术的效果，每种知识需要消耗一个一环或更高环阶的法术位。施法时至少需要选择一种知识。
当你进行一次攻击检定失败时，你可以发动逢凶化吉。强运让你能够逢凶化吉，如果该次检定没有加上熟练加值，则获得+2加值。
·预言知识。该法术的触发时机变更为“进行一次攻击检定、属性检定、豁免检定失败时，你可以发动逢凶化吉”。
·变化知识。该法术的影响目标变更为“60尺内你能看见的一个生物”。
·防护知识。该法术的后续效果变更为“无论该次检定是否加上熟练加值，都能获得+2加值”。</t>
  </si>
  <si>
    <t>阅后即焚</t>
  </si>
  <si>
    <t>V/S/M(☆)
一瓶混杂了油脂的秘术墨水，至少价值25gp，在施法时消耗</t>
  </si>
  <si>
    <t>你用可燃性的墨水在纸张上书写出若干文字，同时指定任意个你所熟悉的生物作为“可一次性浏览者”，再指定任意个你所熟悉的生物作为“可永久性浏览者”，其它生物则会被当作“无权浏览者”。
在“无权浏览者”刚刚看到这些文字时，或是在“可一次性浏览者”完整地阅读这些文字一次后，纸张会燃烧为灰烬。
当墨水里蕴含的火焰魔法能量被解除时，用墨水写成的文字也会随之消失。压制墨水中的火焰魔法能量不会导致文字消失。</t>
  </si>
  <si>
    <t>转移魔法属性</t>
  </si>
  <si>
    <t>两个物件</t>
  </si>
  <si>
    <t>为了施展这个法术，你需要准备一件魔法物品和一件与之类型相同、体型相近的非魔法物品，然后将那件魔法物品的魔法效应完整地转移到那件非魔法物品中。举例来说，你可以将非魔法的巨剑和焰舌长剑，转移为非魔法的长剑和焰舌巨剑；或是将非魔法的板甲和+3布甲，转移为非魔法的布甲和+3板甲。
你可转移的物品类型分为以下几种：护甲、近战武器、远程武器、法器、奇物。用于转移附魔的魔法物品必须是永久存在的，不能是临时创造的。
//两件用于转移附魔的物品必须具有相同的体型。仅考虑其真实体型，通过魔法让它们增大或缩小，不能满足“体型相近”的条件。</t>
  </si>
  <si>
    <t>地雷</t>
  </si>
  <si>
    <t>你发出怒吼，将声音中的能量分为三股埋藏在施法距离内一处20尺方形区域的地面之中。
在法术的持续时间内，当一个生物在该区域内开始回合，或是在某个回合内首次进入该区域，土地中的其中一股能量便会炸裂开来，追踪并震击这个生物。目标需要进行一次体质豁免，豁免失败则受到3d6雷鸣伤害，并朝着该区域外侧被推离10尺；豁免成功则伤害减半，并朝着该区域外侧被推离5尺。
当土地中每一股能量都炸裂之后，该法术会提前结束。飞行生物不会触发地雷。
升环施法效应：使用二环或更高环阶的法术位施展该法术时，你使用的法术位每比一环高一环，该法术的伤害便增加2d6。</t>
  </si>
  <si>
    <t>大暴雨</t>
  </si>
  <si>
    <t>20千米</t>
  </si>
  <si>
    <t>一片云朵</t>
  </si>
  <si>
    <t>V/S/M( ! )
一只至少价值1gp的雨笙</t>
  </si>
  <si>
    <t>选择施法距离内你能看见的天空中的一片云朵，进行人工降雨。乌云盘旋并逐渐集结，随着一阵雷声，滂沱大雨在云朵下方半径100尺的柱状范围内落下。暴雨范围内，没有受到保护的非魔法火焰被熄灭，生物将距离自己20尺以外的环境视为轻度遮蔽，将距离自己40尺以外的环境视为重度遮蔽。
此法术并非凭空创造水分，而是将自然界云层中已有的水分凝聚，会消耗掉一片云朵，产生每10分钟20毫米的降雨量。已经降落的雨水在法术结束后依然保留。它可以解渴，也能用于灌溉。</t>
  </si>
  <si>
    <t>障碍术</t>
  </si>
  <si>
    <t>地面或水面上一点</t>
  </si>
  <si>
    <t>V/S/M(...)
一个边长3寸的小木块</t>
  </si>
  <si>
    <t>你在身前扔下一个微小的木质方块，它迅速的成长并“砰”的一声重重的砸在地上，变成一个完美的5尺立方的紧密木材。
根据你的召唤，一块坚固的，5尺立方大小的坚硬木块产生了。这个木块必须在一个未被占据的、有支撑的地面上，或是一个未被占据的水面上。
木块重1800磅。AC15，生命值30。如果它被完全浸没在水中，可以产生7800磅的浮力（其中1800磅的浮力用于抵消木块自身的重量）。
升环施法效应：使用二环或更高环阶的法术位施展此法术时，你使用的法术位每比一环高一环，就可以额外产生一块5尺立方的坚硬木块，所有木块必须相连。</t>
  </si>
  <si>
    <t>活化绳</t>
  </si>
  <si>
    <t>一根绳状物件</t>
  </si>
  <si>
    <t>你可以触碰并活化一根最多60尺长的、未被着装或携带的绳状物件，并命令它。
可用的命令有“卷成一摞”“打结”“环绕纠缠”“解开结”“伸展”“收缩”等。每个你的回合中，你可以用附赠动作下达命令。
绳子可围绕其5尺内的生物或物品——它没法自行移动——因此它必须被扔在目标边上。你可以在施展该法术的同时将绳子扔出最多60尺，你和其它友方生物也可以用一个动作将绳子扔出最多60尺。
当绳子围绕一个生物时，该生物需要进行敏捷豁免，豁免失败则被绳子束缚。当绳子围绕一个物件时，它最多可以承载2000磅的重量而不被拉断。
最常见的粗麻绳具有30点生命值，AC10，需要以一个动作进行DC18的力量检定才能崩断它。用特殊材质制造的绳索、或魔法绳索，会更加坚韧。</t>
  </si>
  <si>
    <t>魔宠口袋</t>
  </si>
  <si>
    <t>V/S/M(...)
一根黄金的小针与一块被从中折叠，两端缝紧的上好布料</t>
  </si>
  <si>
    <t>当你施展这道法术时，衣服与容器就会变作魔宠的避风港。这道法术能将目标器物或口袋转化成一个舒适的异次元空间。你在施展法术时选择一个命令语，并指定一个体型比你小至少一级的，由你召唤、呼唤或创造的友方生物。
该生物在空间内有足够的地方安身，也有足够的空气呼吸，且不会使物品鼓起引人注意。你可以用一个动作触碰该生物，念出施展法术时所选的命令字将其迅速移入空间中。如果该生物能说话，它可以用一个动作说出命令自己躲进去。你可以用一个动作让该生物出来，或是由它自己用一个动作离开这个空间。
若魔宠次元袋被放入另一重异次元空间中，法术就会结束。当法术结束时，若该生物依然呆在口袋中，它将会毫发无伤地出现。</t>
  </si>
  <si>
    <t>烟雾之墙</t>
  </si>
  <si>
    <t>你以一个圆周运动摇动你的手臂，黑色的烟雾旋转着组成一堵真实的黑色墙壁。
该法术会创造一堵黑雾薄墙。它是一个面积不超过400平方尺、厚1寸的平面，会阻碍视线穿过。如果一个生物穿越烟雾之墙，它需要进行体质豁免。豁免失败则陷入中毒状态，直到它的下个回合结束，豁免成功则在24小时内免疫该烟雾之墙造成的中毒状态。
一阵中等强度的风（每小时11里或更快），比如说“造风术”，将会在一轮内吹散烟墙。
该法术在水下不起作用。</t>
  </si>
  <si>
    <t>复苏</t>
  </si>
  <si>
    <t>通过你放在盟友身上的手跟一句简短的祈祷，你说服了高位存在给予他第二次机会。
该法术会赋予受术者第二次豁免机会，以对抗正在生效的负面状态或其它不利影响。若受术者正受到多个负面状态或其它不利影响，由他选择其中一个重试豁免检定。若受术者通过了第二次豁免检定，那个效果立即停止。若第二次豁免也失败，则再次施展复苏时他不会对相同状态得到第三次豁免机会。
若某个负面状态或不利影响没有豁免，该法术不会帮助受术者恢复过来。</t>
  </si>
  <si>
    <t>冰滑术</t>
  </si>
  <si>
    <t>V/S/M(...)
一小块冰</t>
  </si>
  <si>
    <t>你可以在施法距离内指定一点，光滑的薄冰以该点为中心覆盖一处10尺的方状区域。在法术持续时间内。该区域变为困难地形。
薄冰出现时，站在其范围内的每个生物必须进行一次DC10的敏捷（体操）检定，检定失败则失足倒地。生物在每个回合内首次进入该区域，或是在区域内结束其回合，也必须进行DC10的敏捷（体操）检定，检定失败则失足倒地。
对薄冰所在的方格造成10点火焰伤害，会让薄冰提前消失。
升环施法效应：使用二环或更高环阶的法术位施展此法术时，你使用的法术位每比一环高一环，让薄冰消失所需要造成的火焰伤害便增加10点。</t>
  </si>
  <si>
    <t>防卫干涉</t>
  </si>
  <si>
    <t>你将手放在盟友的肩上，你和他的位置立刻互换。在你触碰到盟友的位置，你神祗的圣徽的图案短暂地在留下闪光。
当你施展这个法术，你和你正在触碰的一名除你以外的友方生物互换位置。如果你们的体型不同，那么较小的一方可以占据较大的一方原来位置的任意一格，而较大的一方需要占据包含较小一方原来位置的所有方格，但是无论如何，你们传送后仍然需要在彼此的触及范围内。
你的盟友的AC和豁免获得+2加值，直到他的下个回合结束。</t>
  </si>
  <si>
    <t>兽性凶残</t>
  </si>
  <si>
    <t>V/S/M(...)
一点兽脑</t>
  </si>
  <si>
    <t>你将你的手放在同伴身上并且施展法术，在你灼热的手指之下，给予他凶暴的天赋——一种可以专注在战斗上却无法停止下来的能力。
受术者将变成一个顽强的战斗机器，当它的生命值降为0时，它需要为此法术维持专注，专注豁免为它的体质豁免。在维持着此法术的专注时，它的力量获得+4加值，它免疫因生命值为0而导致的昏迷，但仍会正常受到伤害和死亡。</t>
  </si>
  <si>
    <t>瞬间力量</t>
  </si>
  <si>
    <t>一名除你以外的友方生物</t>
  </si>
  <si>
    <t>看见一名除你以外的友方生物进行攻击检定或伤害掷骰，在他进行相关掷骰之前，你可以施展瞬间力量。
通过单单的一瞥和喊声，你将你的力量传递给你的同伴，空气传递着它的波纹。你将短暂的力量赋予这名盟友，如果他能听见你的声音，则他在本次攻击检定或伤害掷骰上，获得等同于你的施法关键属性调整值的加值。
升环施法效应：使用二环法术位施展此法术时，法术的触发时机改为“看见一名除你以外的友方生物进行攻击检定或伤害掷骰，在他进行相关掷骰之后，而DM宣布结果之前，你可以施展瞬间力量”；使用三环法术位施展此法术时，法术的触发时机改为“看见一名除你以外的友方生物进行攻击检定或伤害掷骰，在他进行相关掷骰，且DM宣布结果之后，你可以施展瞬间力量”。</t>
  </si>
  <si>
    <t>站立术</t>
  </si>
  <si>
    <t>一名你能看见的生物</t>
  </si>
  <si>
    <t>当你看见一名友方生物陷入倒地，你可以发动站立术。如果该生物的速度不为0，它可以站起来，不引发借机攻击。</t>
  </si>
  <si>
    <t>兽性大发</t>
  </si>
  <si>
    <t>V/S/M(...)
一滴特定野兽的血</t>
  </si>
  <si>
    <t>指定施法距离内一个你能看见的生物，让野兽的天性发作，取代目标的人性，在法术持续时间内具有以下效果之一。
·树袋熊。如果目标的生命值不超过30点，那么它陷入睡眠。
·河狸。目标获得敏捷（巧手）技能熟练项。
·土拨鼠。目标的声音能够被300尺内的生物听见。
·骆驼。目标可以用一个动作吐口水，这是一次它具有熟练项的远程天生武器攻击，射程20/40尺，命中后造成1点强酸伤害。
·鸽子。目标知晓北方的位置和距离落日的时间。
·猫。目标仅对家具发动攻击时，回合内的每个攻击动作中可以发动的攻击次数增加一次。
·鱼。随机选择一个目标的准备法术、已知法术、准备战技，目标暂时遗忘了如何使用它。</t>
  </si>
  <si>
    <t>获得晶仆</t>
  </si>
  <si>
    <t>一块晶体</t>
  </si>
  <si>
    <t>V/S/M(☆)
至少价值50gp的石英石，在施法时消耗</t>
  </si>
  <si>
    <t>你将自身人格的一部分寄存在晶体之中，刻画的纹路让它获得了生命，成为为你服务的“灵晶仆”。在创造晶仆时，你可以从以下人格中为它选择一种：灵巧、坚毅、专心、英雄、恶霸、撒谎、友善、静谧、共情。当灵晶仆与你的距离不超过5尺时，根据其人格为你提供不同的增益效果。
灵晶仆人格效果
灵巧
·快速又灵活，灵巧灵晶仆在必须对情况作出最快速反应时是绝佳的搭档。要说缺点的话，这一小片人格有一点太倾向于注意每一块阴影里可能潜藏的危险。
·主人的敏捷豁免+2加值。
坚毅
·该灵晶仆正拥有这种所有人都非常想要的品质。它的决心和信念非常坚固，它的建言和观点都带有坚定不移的决心。或者，用它主人的话说，他是这样顽固。然而，这种坚定不移的信念帮助灵能师进行一切意志对抗。
·主人的感知豁免+2加值。
专心
·植入该灵晶仆的是忽略环境和情感因素而专注手头工作的能力。有时灵能师很难引起专注在某件特定任务上的灵晶仆的注意，但它的影响也扩大了灵能师自己的专注能力。
·主人的智力豁免+2加值。
英雄
·我们都想成为英雄，灌输了这部分人格的灵晶仆便是这种感觉的人性化。它惯于激励灵能师进入危险境遇，并回报给主人以在紧急状况下的强韧身体。
·主人的体质豁免+2加值。
恶霸
·有时坏品格对某些事而言是倒是优点。恶霸人格很讨厌，它蛮横而夸夸其谈并且非常固执地认为只有自己是对的，但灵能师可以不时善用这种影响。
·主人的力量豁免+2加值。
撒谎
·爱说谎的灵晶仆会情不自禁地说谎，即使是对深谙它何时在说谎而何时在说实话的主人。但这种无法欺瞒主人的情况并不能阻止它说谎，而当灵能师不得不说谎的时候它的说谎方式就能帮上忙了。
·主人的感知（欺瞒）检定具有优势。
友善
·这小片人格乐于助人，甚至是明显的敌人。灵能师主人得忍受那针对他的硬心肠的说教，但作为补偿，灵能师会更善于以非暴力方式与其他生物打交道。
·主人的感知（游说）检定具有优势。
静谧
·可以用比呼吸声还轻的脚步声出现时为何要用沉重的脚步声引人注意呢？全身心信仰沉默是金的作用的静谧灵晶仆大概会这么问。它惯于使主人和主人的同伴高度安静。然而，它在安静移动方面的专业性不可否认。
·主人的敏捷（隐匿）检定具有优势。
共情
·这种性质使灵晶仆设身处地地看穿其他生物的心思。不幸的是，灵晶仆花大量时间分析灵能师及其同伴，评论他们的心理状态，并且对他们行动的适当性发表判断，这种能力在试图确定潜在敌人的动机时非常有用。
·主人的感知（洞悉）检定具有优势。
晶仆听从你的命令，与你使用同一个先攻值，并在你的回合结束后行动。晶仆无法发动攻击检定，但是它能如常执行其他动作。
晶仆的生命值降为0时自行消失，且不会留下任何物理残余，而当你重新施展该法术后它会重新出现。
你的晶仆在你身边100尺范围内时，你可以与其进行心灵交流。此外，你还可以用一个动作将自己的视觉和听觉切换到晶仆的感官，并一持续至你下一回合。在此期间，你同时享有该晶仆自身的特殊感官，而你本体的感官则等同于陷入耳聋以及目盲状态。
你可以用一个动作暂时的解散你的晶仆。此时它将进入一个小位面等待你的重新召唤。或者，你也可以选择永久解散它。暂时解散时，你可以用一个动作召唤它出现在30尺内任意未占据的空间中。
你不能同时拥有一只以上的晶仆，如果你在已有晶仆的状况下施展该法术，则你可以为现有的晶仆选择的新的人格（从以上列表选择）。
此外，当你施展施法距离为触及的法术时，你的晶仆可以帮你传递法术，以晶仆所在的位置作为法术的源点。此时你的晶仆必须在你身边100尺范围内，且其必须可以执行反应来传递法术。如果传递的法术需要进行攻击检定，则该检定将使用你自己的攻击调整值。
与绝大多数生物不同，灵晶仆只能同调一件魔法物品。
灵晶仆
微型构装生物，阵营与主人相同
AC：11
HP：2（1d4）
速度：20尺，攀爬20尺
力量3（-4）敏捷12（+1）体质10（+0）智力10（+0）感知14（+2）
技能：隐匿+3，体操+3
感官：黑暗视觉60尺，被动察觉12
伤害免疫：毒素
状态免疫：中毒
挑战等级：0
熟练加值：+2
人格特质。当灵晶仆与主人的距离不超过5尺时，灵晶仆根据人格类型，给予主人一种加成。
构装本质。灵晶仆不需要呼吸、进食、饮水、睡眠。
传递法术。当你施展一个施法距离为接触的法术时，你可以将灵晶仆作为法术的源点。
同调限制。灵晶仆只能同调一件魔法物品。
动作
无</t>
  </si>
  <si>
    <t>创造星质物件</t>
  </si>
  <si>
    <t>12小时</t>
  </si>
  <si>
    <t>使用从星界中吸取的物质，你在法术的持续时间内创造出一个非魔法的植物制品，例如纸张、竹篮、木栏，其重量不超过20磅。它的绝大多数物理性质与木头相同，不过看起来明显是纯色的、缺乏光泽变化的星质。
你需要通过相应的技能检定，才可以造出需要高工艺水平制作的物品，如珠宝、武器、护甲等。</t>
  </si>
  <si>
    <t>同步术</t>
  </si>
  <si>
    <t>你在一瞬间窥见未来，使你得以对将发生的事做好准备。当你施展此法术时，你可以预备一个动作（而无需额外花费动作），并在你下一轮之前的任意时刻，使用一个反应执行此预备动作。与通常的预备动作不同，你无须声明于何条件时使用你所预备的行动。若你在下一轮前没有使用此预备动作，你将失去该预备动作。
如果你并非使用动作施展了“同步术”，而是将其施法时间改为1附赠动作/1反应/无需任何动作，那么你的预备也只能预备1附赠动作/1反应/什么也预备不了。
升环施法效应：使用二环或更高环阶的法术位施展此法术时，你无须指明所预备的动作为何。换言之，你可以如常进行你的移动、附赠动作，并根据情况，于该轮之后的任意时间点花费一个反应，使用你的动作。
//常规的预备动作规则：声称当A情况发生之前，自己执行B动作。
一环同步术的预备动作规则：在任意情况发生之前，自己执行B动作。
二环同步术的预备动作规则：在任意情况发生之前，自己执行任意动作。
“预备攻击动作和多重攻击动作，执行时不需要花费反应”这条规则，对于同步术的预备动作同样有效。
同步术是一个持续一轮的法术，同名效应不叠加。</t>
  </si>
  <si>
    <t>滑动术</t>
  </si>
  <si>
    <t>1动作，或1附赠动作</t>
  </si>
  <si>
    <t>此法术具有两种施法方式，用动作施法或用附赠动作施法。
施法时间1动作
施法距离内一名你能看见的生物，立即获得15尺移动力，且可以立即使用这些移动力进行移动，不引发借机攻击。
施法时间1附赠动作
施法距离内一名你能看见的生物，立即获得15尺移动力，且可以立即使用这些移动力进行移动。
升环施法效应：使用二环或更高环阶的法术位施展该法术时，你使用的法术位每比一环高一环，目标获得的移动力便增加15尺。</t>
  </si>
  <si>
    <t>心灵戳痛</t>
  </si>
  <si>
    <t>你向施法距离内一名你能看见的生物的思维路径传递一阵迅速而沉重的打击，目标进行一次智力豁免，豁免失败则受到3d8点心灵伤害，豁免成功则伤害减半。
升环施法效应：使用二环或更高环阶的法术位施展此法术时，你使用的法术位每比一环高一环，伤害便增加2d8。</t>
  </si>
  <si>
    <t>物质激灼</t>
  </si>
  <si>
    <t>一个物件或生物</t>
  </si>
  <si>
    <t>选择施法距离内一个物件或生物，你改变物质的微观构造，逐步降低它的燃点，在常温下也能产生灼烧。
以物件为目标：
当你施法时，非常易燃的材料（纸、干草、火绒、火把）被点燃。之后随着时间流逝，木材闷燃并发烟、金属摸起来滚烫、油漆起皱。每个你的回合开始时，对该物件造成2d6点火焰伤害。
以生物为目标：
当你施法时，生物的皮肤表面变红，受到1d6点火焰伤害。之后随着时间流逝，皮肤起水泡、毛发冒火、肌肉烧伤。每个你的回合开始时，目标需要进行一次体质豁免，以判定“物质激灼”对它造成的后续伤害是否增加。无论豁免是否成功，它都会承受后续的火焰伤害，数值=1d6+体质豁免累计失败的次数×d6。</t>
  </si>
  <si>
    <t>隐匿思想</t>
  </si>
  <si>
    <t>V/S/M(...)
一条黑布</t>
  </si>
  <si>
    <t>你保护一名被你触碰的生物的思想不被探知。法术持续期间内，其它生物对目标的感知（洞悉）检定具有劣势。而目标在对抗辨识谎言、思想一类的魔法效应时（例如“诚实之域Zone of Truth”和“侦测思想Detect Thoughts”），进行的豁免具有优势。如果豁免成功，它可以假装自己豁免失败，并提供假情报。
隐匿思想本身不会发出魔法灵光。</t>
  </si>
  <si>
    <t>能量射线</t>
  </si>
  <si>
    <t>从火焰、寒冷、闪电、雷鸣、强酸中选择一种伤害类型，你创造出一条选定类别的能量射线，从你的指尖射向施法距离内一个生物或物件。你对目标进行一次远程法术攻击，命中后造成3d8点伤害。
火焰：此类型的能量射线，伤害骰大小从d8改为d10。
寒冷：此类型的能量射线，命中生物或载具后可以让它减速10尺，直到你的下个回合开始。
闪电：此类型的能量射线，对着装了金属盔甲或金属盾牌的生物发动的攻击具有优势。
雷鸣：此类型的能量射线，物件对它造成的伤害时具有易伤。
强酸：此类型的能量射线，你的下个回合开始时，被命中的目标受到1d8点伤害。
升环施法效应：使用二环或更高环阶的法术位施展此法术时，你使用的法术位每比一环高一环，伤害骰便增加一枚（强酸的后续伤害不增加）。</t>
  </si>
  <si>
    <t>能量弧</t>
  </si>
  <si>
    <t>从火焰、寒冷、闪电、雷鸣、强酸中选择一种伤害类型，你双手拇指相对，其他手指张开，一道能量弧随即从手指间喷出。处于锥状区域内的生物必须进行一次敏捷豁免。豁免失败者受到2d8点伤害，豁免成功则伤害减半。区域内未被着装或携带的物件会受到等量伤害。
火焰：此类型的能量弧，伤害骰大小从d8改为d10。
寒冷：此类型的能量弧，载具和豁免失败的生物减速10尺，直到你的下个回合开始。
闪电：此类型的能量弧，着装了金属盔甲或金属盾牌的生物进行的敏捷豁免具有劣势。
雷鸣：此类型的能量弧，物件对它造成的伤害时具有易伤。
强酸：此类型的能量弧，你的下个回合开始时，物件和豁免失败的生物受到1d6点伤害。
升环施法效应：使用二环或更高环阶的法术位施展此法术时，你使用的法术位每比一环高一环，伤害骰便增加一枚（强酸的后续伤害不增加）。</t>
  </si>
  <si>
    <t>活力术</t>
  </si>
  <si>
    <t>灵能充盈你的身体，你获得10点临时生命值。施法时，如果你的灵晶仆在你身边5尺，它也会获得等量的临时生命值。
升环施法效应：使用二环或更高环阶的法术位施展该法术时，你使用的法术位每比一环高一环，给予的临时生命值就增加5点。</t>
  </si>
  <si>
    <t>控制浮力</t>
  </si>
  <si>
    <t>一片液体或气体</t>
  </si>
  <si>
    <t>V/S/M(...)
一只洗澡用的桶</t>
  </si>
  <si>
    <t>指定施法距离内一处5尺方格的液体或气体，在法术的持续时间内，该方格为占据它的生物或物件提供的浮力发生变化。你在施法时决定浮力增大还是减小。
浮力增大：处于该方格的生物或物件抬升，直到离开该方格为止。生物若要向下穿过该方格，必须花费20尺移动力，进行运动检定（DC=你的法术豁免DC），检定失败则移动力被浪费。
浮力减小：处于该方格的生物或物件坠落，直到离开该方格为止。生物若要向上穿过该方格，必须花费20尺移动力，进行运动检定（DC=你的法术豁免DC），检定失败则移动力被浪费。
如果你所处的世界名为“提瓦特大陆”且你选择让浮力增大，那么施展该法术所需要消耗的法术位降低一环。
升环施法效应：使用二环或更高环阶的法术位施展该法术时，你使用的法术位每比一环高一环，便可以额外控制施法距离内的一个方格的浮力。</t>
  </si>
  <si>
    <t>攻击预知</t>
  </si>
  <si>
    <t>你的感觉向未来延伸了一秒，从而使你能更好地命中对手。骰一枚d4，直到你的下个回合开始，你的攻击检定增加等量数值。
升环施法效应：使用二环或更高环阶的法术位施展该法术时，你使用的法术位每比一环高一环，法术的持续时间便增加一轮。</t>
  </si>
  <si>
    <t>防御预知</t>
  </si>
  <si>
    <t>你的感觉向未来延伸了一秒，从而使你能更好地闪避对手的攻击。骰一枚d6，直到你的下个回合开始，你的AC增加等量数值。
升环施法效应：使用二环或更高环阶的法术位施展该法术时，你使用的法术位每比一环高一环，法术的持续时间便增加一轮。</t>
  </si>
  <si>
    <t>晦暗视域</t>
  </si>
  <si>
    <t>自身(半径60尺)</t>
  </si>
  <si>
    <t>亡魂的影像出现在你的眼睛中，在法术的持续时间内，你能够侦测到施法距离内晦暗之物的位置，并且看见它们的形象，包括以下几种生物或物件：
·不死生物、坟墓和尸体。
·可能产生暗蚀伤害的区域、物件或生物（包括拥有造成暗蚀伤害的法术的施法者）。
·通向堕影冥界、灰色荒原、死者国度杜鲁尔、九层地狱、无底深渊、黄泉之国等位面的传送门。
障碍物不会阻挡晦暗视域。</t>
  </si>
  <si>
    <t>星质纠缠</t>
  </si>
  <si>
    <t>V/S/M(...)
一块口香糖，在施法时消耗</t>
  </si>
  <si>
    <t>你将一团黏性的星质投掷向施法距离内的一个体型不超过中型的生物，在法术的持续时间内产生以下效果：
·如果它周围10尺内有地板、墙壁、书柜等较难移动的固定物，那么它被吸附到固定物的表面，具体吸附到哪一处由你选择。目标还需要进行一次力量豁免，豁免失败则被黏在固定物上，陷入束缚状态，豁免成功则减速10尺。
·如果它周围10尺内没有固定物，那么它需要进行一次力量豁免，豁免失败则肢体难以伸展，陷入缚地状态，豁免成功则减速10尺。
受术者可以用一个动作进行一次力量检定，对抗你的法术豁免DC，检定成功则终止星质纠缠对它的影响。
升环施法效应：使用二环或更高环阶的法术位施展星质纠缠时，此法术能够对体型更大的生物生效。二环可以影响大型生物，三环可以影响巨型生物，四环可以影响超巨型生物。</t>
  </si>
  <si>
    <t>心灵空白</t>
  </si>
  <si>
    <t>当你进行智力豁免或感知豁免，在掷骰完成而DM尚未宣布结果时，你可以使用心灵空白。清空心中所有的短暂思绪和杂乱念头，从而增强自控能力，在任何紧急情况下得到镇静。
直到你的下个回合结束前，你的智力豁免和感知豁免得到等同于你的施法关键属性调整值的加值。
然而，由于空白的心灵缺乏精密思考能力，你无法施展较为强大的法术。如果你以X环的法术环阶施展心灵空白，那么你无法施展基础环阶为X+1环或更高环阶的法术，直到你的下个回合结束。</t>
  </si>
  <si>
    <t>体验命运</t>
  </si>
  <si>
    <t>你的触碰让敌人对未来的各种可能性有了不完全、不经意的一瞥，海量信息让敌人难以处理到位。目标需要进行一次智力豁免，豁免失败则陷入恍惚，直到它的下个回合结束。</t>
  </si>
  <si>
    <t>持久毒性</t>
  </si>
  <si>
    <t>特定物件</t>
  </si>
  <si>
    <t>V/S/M(☆)
一种至少价值10gp的损伤式毒药，在施法时消耗</t>
  </si>
  <si>
    <t>你将作为法术材料的损伤式毒药，涂抹在武器、弹药、陷阱组件和其他可造成穿刺或挥砍伤害的物件上。
通常来说，这种物件造成一次伤害后，附带的毒性便会消失。不过，通过“持久毒性”的加成，这种物件造成两次伤害后，附带的毒性才会消失。
升环施法效应：使用二环或更高环阶的法术位施展此法术，你消耗的法术位每比一环高一环，可以附带毒性的伤害次数便增加一次。</t>
  </si>
  <si>
    <t>激素爆发</t>
  </si>
  <si>
    <t>你迫使自己的腺体分泌出更多的肾上腺素，激发肉体潜能。在法术的持续时间内，你的力量（运动）、敏捷（体操）检定，以及濒死豁免具有优势。</t>
  </si>
  <si>
    <t>闹市奔行</t>
  </si>
  <si>
    <t>V/S/M(...)
一阵风</t>
  </si>
  <si>
    <t>你增强了自身在人群穿行，在屋顶跑酷的能力，包括以下几点：
·你进行跳跃之前，总是视为已经助跑。
·你计算坠落伤害时，视为坠落高度降低100尺。
·你可以用正常速度穿过困难地形。</t>
  </si>
  <si>
    <t>命运术</t>
  </si>
  <si>
    <t>你宣布施法距离内一个你能看见的生物的命运，改变其在法术持续时间内的运势。使用不同环阶的法术位施展此法术时，你可以宣布不同的运势。
一环，空手而返：目标遭到诅咒。目标为捕猎、钓鱼、采集所做的求生检定自动失败。
二环，吉星高照：目标在攻击检定、属性检定、豁免检定的d20骰出1时，可以重骰一次，然后此法术提前结束。
三环，桃花泛滥：与目标生物类型相同、认为目标符合其性取向的生物，如果对魅惑状态不免疫，那么会在首次看到目标时，向目标说出自己的名字（不一定是真名）。
四环，财源滚滚：施法时，你从武器、法器、防具、卷轴、魔药、服饰、奇物中选择一项。目标首次打开一个未知的宝箱（或类似容器）时，必定发现一件该种类型的道具。然后此法术提前结束。
五环，一路顺风：目标搭乘借助风力的载具时，载具的每轮移动速度增加30尺。
六环，天煞孤星：目标遭到诅咒。目标召唤、呼唤、创造生物的尝试自动被反制，而已经召唤、呼唤、创造的生物也消失不见。当目标成为一个治疗或解除负面状态的法术的目标时，他需要进行一次感知豁免，豁免失败则不再视为治疗或解除负面状态的目标。
七环，帝王之相：目标的游说和威吓检定获得+15加值。目标极有可能被当地统治者视为不安定的叛乱者。
八环，血光之灾：目标遭到诅咒。目标失去所有伤害抗性，并将伤害免疫降低为伤害抗性。每当目标受到伤害时，它会减少等量的最大生命值。若此伤害原本就会让目标减少等量的最大生命值，不重复触发。
九环，命不该绝：目标的身边环绕着7枚银色的发光灵魄，产生5尺微光照明。每当目标受到即将使他的生命值降低到0的伤害时，1枚灵魄消散，将目标的生命值重新设置为1。
//命运术的上述效果，不属于升环施法效应。</t>
  </si>
  <si>
    <t>结草</t>
  </si>
  <si>
    <t>V/S/M(...)
一条草茎</t>
  </si>
  <si>
    <t>当一个你能看见的生物移动到与你的距离恰好等同于该法术的施法距离时，你可以施展结草。
你召唤出一截隐秘的草绳，尝试绊倒目标。目标进行一次敏捷豁免，豁免失败则倒地。</t>
  </si>
  <si>
    <t>储存药力</t>
  </si>
  <si>
    <t>一剂可服用的药物</t>
  </si>
  <si>
    <t>S/M(...)
一层油脂</t>
  </si>
  <si>
    <t>你在一剂可服用的魔药或毒药的表面覆盖可食用的保护层，让它被服用后暂时不会被消化，药效暂不发作。这层保护层还具有让药物屏蔽侦测的功能。每个生物最多只能同时服用一剂储存药力的药物。
法术的持续时间内，你或是服用该药物的生物，可以用一个动作去除保护层，解除此法术。对服用该药物的生物使用“解除法术”或类似效应，也可以解除此法术。此法术终止时，该药物会正常发挥作用。
升环施法效应：使用四环或更高环阶的法术位施展该法术时，去除魔药的保护层所需使用的时间，改为附赠动作。</t>
  </si>
  <si>
    <t>狂野生长</t>
  </si>
  <si>
    <t>S/M(...)
一点粪便或尿素</t>
  </si>
  <si>
    <t>选择触及范围内一株非生物的植物，让它暂时变为成长后的姿态，根据它的种类产生不同的效果。
草本植物：将草叶的伪装披挂在你的身上，使你的敏捷（隐匿）检定和先攻检定具有优势。
藤本植物：藤条变为一道最多长30尺、宽5尺的坚韧绳梯，即使踩踏也不会弯折。一端扎根，另一端可以悬空伸向任何由你选择的方向。
木本植物：树木若有足够的空间，则增大到足以当作四分之三掩护的尺寸，在每个方向上的尺寸至少增大为原来的两倍。树冠中的茂密区域可以形成重度遮蔽。
真菌植物：蘑菇在半径10尺的区域内，持续释放出带毒的孢子。生物在该区域中开始回合时，进行一次体质豁免，豁免失败则受到1d10点毒素伤害，并中毒至它的当前回合结束。
//dnd规则下的真菌是非生物的植物。</t>
  </si>
  <si>
    <t>大地视界</t>
  </si>
  <si>
    <t>1小时，或直到你睁开双眼</t>
  </si>
  <si>
    <t>你闭上双眼，大地随即向你透露了它的秘密。
施展和维持此法术时你必须闭上双眼，此时你处于目盲状态。
你在法术持续时间内知晓30尺内与其自身接触同一地面或物质的生物或物品准确位置，该地面或物质必须含有泥土，石头或金属。
如果150尺内存在建筑，你还可知晓建筑的大概布局，此法术只能探测含有泥头、石头与金属的建筑，对木制建筑则无能为力。</t>
  </si>
  <si>
    <t>修补飞针</t>
  </si>
  <si>
    <t>45尺</t>
  </si>
  <si>
    <t>一个特定生物</t>
  </si>
  <si>
    <t>你将一根针头扎进自己体内，或是射向施法距离内的一个构装生物。针头开始缝合创伤，目标恢复3d10点生命值。
升环施法效应：使用二环或更高环阶的法术位施展此法术时，你使用的法术位每比一环高一环，治疗量就增加3d10点。</t>
  </si>
  <si>
    <t>抗力服饰</t>
  </si>
  <si>
    <t>一件魔法服饰</t>
  </si>
  <si>
    <t>让一件魔法服饰能够为它的穿戴者提供更强的豁免能力，强化的豁免类型取决于该魔法服饰的种类，提供几重豁免优势取决于该魔法服饰的价格。
一个生物不能从同时穿戴的两件“抗力服饰”中获得好处。对魔法服饰、或是对穿戴魔法服饰的生物使用“解除法术”或类似效应，都可以解除“抗力服饰”。
种类/价格不到1000gp 1001gp到5000gp 5001gp及以上
帽子、头饰 智力豁免具有一重优势 智力豁免具有两重优势 智力豁免具有三重优势
手套、腰带 力量豁免具有一重优势 力量豁免具有两重优势 力量豁免具有三重优势
护符、戒指 感知豁免具有一重优势 感知豁免具有两重优势 感知豁免具有三重优势
外套、斗篷 体质豁免具有一重优势 体质豁免具有两重优势 体质豁免具有三重优势
护腿、鞋子 敏捷豁免具有一重优势 敏捷豁免具有两重优势 敏捷豁免具有三重优势
升环施法效应：使用二环法术位施展该法术时，持续时间变为8小时；使用三环或更高环阶的法术位施展该法术时，持续时间变为24小时。</t>
  </si>
  <si>
    <t>迅捷武备</t>
  </si>
  <si>
    <t>一套护甲</t>
  </si>
  <si>
    <t>你触碰一套盔甲、盾牌、或同时选择盔甲和盾牌两者，让它正确地着装在触及范围内的一名自愿生物身上。这名自愿生物必须尚未着装对应的防具。</t>
  </si>
  <si>
    <t>转移挑战</t>
  </si>
  <si>
    <t>一个你能看见的敌对生物</t>
  </si>
  <si>
    <t>S/M(...)
一把人造武器</t>
  </si>
  <si>
    <t>选择施法距离内一个你能看见的敌对生物，以及施法距离内一个拥有来源于你的挑战层数的敌对生物。你让前者获得挑战层数。此法术具有两种施法方式，动作施法和附赠动作施法。
施法时间1动作
前者获得与后者相同的挑战层数，后者的挑战层数被引爆，后者受到每层挑战层数1d10点光耀伤害（恶武士施展此法术时，光耀伤害替换为暗蚀伤害）。
施法时间1附赠动作
前者获得与后者相同的挑战层数，后者的挑战层数无害地消失。</t>
  </si>
  <si>
    <t>定罪</t>
  </si>
  <si>
    <t>S/M(...)
一个木槌</t>
  </si>
  <si>
    <t>你将施法距离内一个你能看见的生物打成罪人，目标进行一次智力豁免。豁免失败则在法术的持续时间内，每当它做出下列举动之一时，它都会受到一定的暗蚀伤害：
·武装暴乱罪。目标骰先攻时，受到3d4伤害。
·故意伤害罪。目标对其他生物发动一次攻击后，受到1d4伤害。
·故意杀人罪。目标将其他生物的生命值降为0或杀死其他生物时，受到5d4伤害。
·爆炸罪。目标施展范围型的火焰、冷冻、闪电、强酸、雷鸣伤害法术后，受到2d4伤害。
·侵犯著作权罪。目标施展一个法术名称中含有其他生物的人名的法术后，受到2d4伤害。
·寻衅滋事罪。每个你的回合开始时，你可以对目标造成1d4伤害。
升环施法效应：使用二环法术位施展此法术时，将d4伤害骰变为d6；使用三环或更高环阶的法术位施展此法术时，将d4伤害骰变为d8。</t>
  </si>
  <si>
    <t>地听</t>
  </si>
  <si>
    <t>若干生物或载具</t>
  </si>
  <si>
    <t>V/S/M(...)
一个听诊器</t>
  </si>
  <si>
    <t>在法术的持续时间内，如果有生物或载具在施法距离内的固体之内移动，你会感应到它们，知道它们的位置、体型、移动速度和移动方向。
每回合一次，你可以让一个被你感应到的、正在固体之内移动的生物或载具，在当前回合减速10尺。
升环施法效应：使用二环或更高环阶的法术位施展此法术时，你使用的法术位每比一环高一环，减速幅度就增加10尺。</t>
  </si>
  <si>
    <t>吸血鬼之吻</t>
  </si>
  <si>
    <t>你对一个生物进行啃咬，这是一次近战法术攻击。若命中，造成2d10点穿刺伤害。如果目标生物拥有血液，你还会恢复等同于实际穿刺伤害值的生命值。</t>
  </si>
  <si>
    <t>迷醉</t>
  </si>
  <si>
    <t>一些液体</t>
  </si>
  <si>
    <t>当你看见一个生物饮用某种液体时，你可以发动迷醉。你甚至可以在他人咽口水的时候发动迷醉。
正在被这个生物饮用的液体，品尝起来的酒精含量大幅度提高。虽然实际度数没有改变，但也足以欺骗和麻醉一个生物的味觉。这个生物需要进行一次体质豁免，豁免失败则因醉酒而陷入中毒状态，持续1分钟。
矮人、酒仙宗武僧免疫迷醉。</t>
  </si>
  <si>
    <t>启迪</t>
  </si>
  <si>
    <t>当你看见一个生物进行一次智力属性检定时，你可以发动启迪。
你分享自己的智慧（或愚钝），目标在该次智力属性检定中，使用你的智力调整值代替它自己的。</t>
  </si>
  <si>
    <t>搜字术</t>
  </si>
  <si>
    <t>若干字</t>
  </si>
  <si>
    <t>V/S/M(...)
一支羽毛笔和一瓶墨水，墨水在施法时消耗</t>
  </si>
  <si>
    <t>指定施法距离内的一个字（单词）。从多元宇宙中，你搜寻到了这个字的书写者所写过的所有字，在你的脑海中按照字母顺序排列。你可以将其中若干字，以任意顺序复制出来（可以把一个字复制多遍），写在施法距离内某个地方，总字数不能超过200。
升环施法效应：使用更高环阶的法术位施展此法术时，你可以得知这个字的书写者在过去的“2的（X-2）次方”天内写过的所有字，在你的脑海中按照时间顺序排列。X为你施展此法术使用的法术位环阶。</t>
  </si>
  <si>
    <t>猎人骗术</t>
  </si>
  <si>
    <t>S/M(...)
一块麝香和一片梅花</t>
  </si>
  <si>
    <t>从你通过“永恒训练”选择的生物类型中，选择一种生物。在法术的持续时间内，你通过香料、手套、脚套等手段伪装了自己。此时你留下的气味、指纹、脚印等痕迹，变得与你选择的那种生物留下的痕迹相同。</t>
  </si>
  <si>
    <t>观命术</t>
  </si>
  <si>
    <t>600尺</t>
  </si>
  <si>
    <t>指定施法距离内一个你能看见的生物，你知晓其当前生命值。</t>
  </si>
  <si>
    <t>超量同调</t>
  </si>
  <si>
    <t>V/S/M</t>
  </si>
  <si>
    <t>你触碰一件未被着装或携带的、需要同调的魔法物品，立即与它完成同调。如果你的同调位已满，则在法术的持续时间内，你的同调位增加一个。
同一时间中，你只能通过此法术增加一个同调位。</t>
  </si>
  <si>
    <t>晦暗伤疤</t>
  </si>
  <si>
    <t>你揭开敌人的伤疤，令痛苦再度爆发。
选择施法距离内，一名你在本轮内（从你的上个回合结束，到你施展此法术时）使用武器攻击对其造成过伤害的生物。目标进行一次体质豁免，豁免失败则受到若干点暗蚀伤害，数值等同于你在本轮内（从你的上个回合结束，到你施展此法术时）使用武器攻击对其造成过的伤害总和。豁免成功则伤害减半。
升环施法效应：使用四环或五环法术位施展此法术时，此法术的施法时间变为1附赠动作。</t>
  </si>
  <si>
    <t>晦暗疗愈</t>
  </si>
  <si>
    <t>敌人被剥离的生命力，在你的聚焦引导之下，转移到了盟友身上。
指定施法距离内一个你能看见的、除你以外的友方生物。在你的下个回合开始前，每当你造成了1点暗蚀伤害，目标就恢复1点生命值。目标至多以此法恢复40点生命值。
升环施法效应：使用二环或更高环阶的法术位施展此法术时，你使用的法术位环阶每比一环高一环，晦暗疗愈的恢复生命值的上限就增加20点。</t>
  </si>
  <si>
    <t>大眼的狂笑术</t>
  </si>
  <si>
    <t>自身(半径120尺)</t>
  </si>
  <si>
    <t>V/S/M(...)
一个空的玻璃瓶</t>
  </si>
  <si>
    <t>你变出一瓶特殊的毒药，展示给众人看以后喝了下去。你因此进行一次DC13的体质豁免，豁免失败则受到1d6点毒素伤害，豁免成功则伤害减半。
施法距离内每个能看到你的敌对生物都必须进行一次智力豁免。豁免失败者会被你逗笑，在法术持续时间内一直发出一定可被他人察觉的声音或动静从而暴露自己的位置。他们若正处于躲藏状态，则他们停止躲藏且在法术持续时间内无法再进行躲藏。</t>
  </si>
  <si>
    <t>伏击猎物</t>
  </si>
  <si>
    <t>动作</t>
  </si>
  <si>
    <t>S/M(...)
一根折断的树枝</t>
  </si>
  <si>
    <t>你引导原始的掠食能量，完美地隐藏自己的存在，让你能够出其不意地攻击目标。法术持续期间你会保持隐形，并在敏捷检定上具有优势。此外，你对一个看不见你的生物造成伤害时，伤害值增加1d6。
如果你在与施法时的位置超过了10尺的位置结束自己的回合，则此法术会提前结束。如果你对其它生物做出了威胁性举动，此法术会在该次威胁性举动结算完成后提前结束。
升环施法效应：使用二环或更高环阶的法术位施展此法术时，你使用的法术位每比一环高一环，对看不见你的生物造成的额外伤害，就再增加1d6。</t>
  </si>
  <si>
    <t>疗伤箭</t>
  </si>
  <si>
    <t>攻击的目标</t>
  </si>
  <si>
    <t>你放下屠刀，让心境变得慈悲。在你的下个回合开始前，你发动的武器攻击命中一个非构装、非不死的生物后，不会对它造成伤害，而是为它恢复等量的生命值。
在你的武器攻击命中一次后，此法术提前结束。
升环施法效应：使用二环或更高环阶的法术位施展此法术时，你使用的法术位每比一环高一环，疗伤箭的效果就能额外生效一次。举例来说，使用四环法术位施展此法术时，你的武器攻击命中四次以后，法术才会提前结束。</t>
  </si>
  <si>
    <t>猎魔者的法印</t>
  </si>
  <si>
    <t>你快速绘制出一道印记，产生简便易懂的魔法效应。基于你施展该法术时所消耗的法术位，能使用的魔法效应各不相同。
·昆恩法印
使用一环法术位施展此法术时，施法时间为“1附赠动作”，施法距离为“自身”，法术目标为“无”，持续时间为“8小时”，法术效果为：
你获得等同于施法关键属性调整值的临时生命值。
·阿尔德法印
使用二环法术位施展此法术时，施法时间为“1动作”，施法距离为“15尺”，法术目标为“若干生物和物件”，持续时间为“立即”，法术效果为：
施法距离内其它生物进行一次力量豁免，豁免失败则倒地，并被击退到施法距离的边缘。区域内未被着装或携带的物件，还会受到4d8点雷鸣伤害。
·伊格尼法印
使用三环法术位施展此法术时，施法时间为“1动作”，施法距离为“自身（60尺锥形）”，法术目标为“若干生物和物件”，持续时间为“立即”，法术效果为：
你的手中喷射出一股锥形的火焰。区域内的生物进行一次敏捷豁免，豁免失败则受到8d6点火焰伤害，豁免成功则伤害减半。区域内未被着装或携带的物件，受到等量伤害。
·亚登法印
使用四环法术位施展此法术时，施法时间为“1动作”，施法距离为“60尺”，法术目标为“空间内一点”，持续时间为“专注，至多1分钟”，法术效果为：
你在施法距离内一点，创造出一个半径10尺的缓慢区域。在某个回合内首次进入该区域，或是在区域内开始其回合的生物，需要进行一次感知豁免，豁免失败则陷入恍惚，直到它的下个回合开始。
·亚克西法印
使用五环法术位施展此法术时，施法时间为“1附赠动作”，施法距离为“60尺”，法术目标为“一个特定生物”，持续时间为“1分钟”，法术效果为：
选择施法距离内一个你能看见的生物，如果它属于你的“永恒训练”选择的生物类型，则需要进行一次感知豁免，豁免失败则受你魅惑。</t>
  </si>
  <si>
    <t>学派封印射线</t>
  </si>
  <si>
    <t>对施法距离内的一个生物，你选择一个法术学派（防护、塑能、咒法、变化、死灵、幻术、附魔、预言），发射一条可以封印该法术学派的射线。
对目标进行一次远程法术攻击。若命中，若目标正在对该学派的法术维持专注，则专注会立即中断。此外，在法术的持续时间内，目标无法施展该学派的法术。
学派封印射线无法封印以下法术：解除法术、盗法、连环解除，以及不在任何职业的法术列表内的独特法术。
升环施法效应：使用二环或更高环阶的法术位施展此法术时，你使用的法术位每比一环高一环，就可以对相同目标额外发射一条射线，每条射线选择的法术学派必须不同。</t>
  </si>
  <si>
    <t>静电术</t>
  </si>
  <si>
    <t>攻击你的生物</t>
  </si>
  <si>
    <t>V/S/M(...)
一根玻璃棒和一段丝绸</t>
  </si>
  <si>
    <t>快速的摩擦，让你的身上带有电荷。
当一个生物对你发动攻击并命中后，静电会释放，对其造成2d10点闪电伤害。在法术持续时间内，你可以用一个附赠动作，继续进行摩擦，让静电释放时可造成的伤害增加1d10点。静电释放一次后，此法术提前结束。
升环施法效应：使用二环或更高环阶的法术位施展此法术时，你使用的法术位每比一环高一环，在法术结束前，静电就能额外释放一次。举例来说，3环的静电术，一共可以释放最多3次静电。</t>
  </si>
  <si>
    <t>死亡缠绕</t>
  </si>
  <si>
    <t>你向60尺内一个生物释放死亡能量，形成骸骨状的黑色锁链缠绕目标。
进行一次远程法术攻击，若命中则造成4d6点暗蚀伤害。如果死亡缠绕造成的伤害，将一个活物的生命值降为0或杀死目标，此法术将汲取目标的生命力，为你恢复等同于该伤害数值一半的生命值。如果你是不死生物，改为为你恢复等同于该伤害数值的生命值。
升环施法效应：使用二环或更高环阶的法术位施展此法术时，你使用的法术位每比一环高一环，伤害就增加2d6点。
//活物，就是除了构装生物、不死生物以外的生物。</t>
  </si>
  <si>
    <t>泪如潮水</t>
  </si>
  <si>
    <t>V/S/M(☆)
一个至少价值1cp的新鲜洋葱，在施法时消耗</t>
  </si>
  <si>
    <t>你将能激起情绪的物质，打入敌人的泪腺。让他泪流满面，身躯因为抽泣而痛苦。
选择施法距离内空间中一点，该点附近5尺内的生物需要进行一次敏捷豁免。豁免失败则开始哭泣，双目充满泪水，在法术持续时间内陷入目盲。
没有眼睛的生物，免疫泪如潮水。</t>
  </si>
  <si>
    <t>强化黑暗</t>
  </si>
  <si>
    <t>V/S/M(...)
一张黑布</t>
  </si>
  <si>
    <t>你选择空间内一点，该点附近半径30尺内的黑暗环境，变为魔法性的。强化黑暗无法被常规的黑暗视觉看穿，但依然可以被光源照亮。</t>
  </si>
  <si>
    <t>显露创伤</t>
  </si>
  <si>
    <t>V/S/M(...)
损坏的机械</t>
  </si>
  <si>
    <t>你令虚弱的生物显露出其所受创伤的影响，指定施法距离内一个你能看见的生物进行体质豁免，豁免失败则在法术持续时间内承受以下效果：
目标的当前生命值低于最大生命值的一半时，其攻击检定、属性检定、豁免DC均承受-3减值。
升环施法效应：使用二环或更高环阶的法术位施展此法术时，你使用的法术位每比一环高一环，就可以在施法距离内额外指定一个你能看见的生物作为法术目标。</t>
  </si>
  <si>
    <t>缴械咒</t>
  </si>
  <si>
    <t>你的魔杖尖端释放出一道红色的冲击，迫使对手的武器脱手飞出。
指定施法距离内一个你能看见的生物进行一次力量豁免，豁免失败则他正在持握的所有物品（例如武器、盾牌、法器）被打落，并向你所在的方位飞出10尺</t>
  </si>
  <si>
    <t>无拘锋刃</t>
  </si>
  <si>
    <t>一件近战武器</t>
  </si>
  <si>
    <t>你强化一件近战人造武器或近战天生武器，让它在法术的持续时间内具有通过投掷的方式发动远程攻击的能力，常规射程30尺，最大射程60尺。在投掷完成后，该武器会重新飞到使用者的身上。
例如，对一名战士的巨锤施展此法术，战士就可以把巨锤投掷出去，在攻击后，巨锤重新飞回战士的手中。对一只狗的“啃咬”天生武器施展此法术，狗就可以把自己的牙发射出去，在攻击后，牙重新飞回狗的嘴中。
升环施法效应：使用二环或更高环阶的法术位施展此法术时，你使用的法术位每比一环高一环，投掷的常规射程就增加15尺，最大射程就增加30尺。</t>
  </si>
  <si>
    <t>创造星质构装体</t>
  </si>
  <si>
    <t>使用从星界中吸取的物质，你创造一个一阶的星质构装体（数据见“召唤物”），然后从选单中决定它的能力。它与你共同先攻，在你的回合后行动。你可以无需任何动作，用意念指挥它不进行攻击、或攻击特定目标、或进行其它活动。
如果你施展此法术时，持握了一件可以让法术攻击获得X点额外加值的法器，那么星质构装体的天生武器攻击，会在攻击检定和伤害掷骰上同样获得X点加值。当星质构装体的生命值降为0或死亡时，它在原地消散，构成它的物质返回星界之中。
升环施法效应：使用二环或更高环阶的法术位施展此法术时，你使用的法术位每比一环高一环，可以创造的星质构装体的阶位就提高一阶。
只有创形修会才能施展该法术。</t>
  </si>
  <si>
    <t>魔龙变</t>
  </si>
  <si>
    <t>你转变为阿塔斯魔龙。60尺内意识到魔龙出现的敌对生物，需要进行一次感知豁免，豁免失败则对魔龙恐慌。因此恐慌的生物可以在自己的回合结束时重新进行感知豁免，豁免成功则不再恐慌。
根据施展此法术所消耗的法术位环阶，你在法术的持续时间内，获得如下表所示的逐层累加效果。举例来说，6环的魔龙变同时囊括了1环到5环的魔龙变的所有效果。
一环
·身高略微增长，面部开始稍微拉长，鼻孔变大，脊椎凸起，并且在肩膀与背部有细小的鳞片出现。
·生物类型变为龙。能够听懂和看懂所有语言（秘密语言除外），同时免疫衰老。
二环
·面部继续拉长，鳞片也开始出现在长喙上。凸起的脊椎变得更加明显，并且开始出现短短的尾巴。
·获得魔龙吹息。以一个动作，在面前产生30尺锥形区域的吐息，区域内的生物需要进行敏捷豁免，豁免失败则受到3d6点心灵伤害，豁免成功则伤害减半。区域内未被着装或携带的物件受到等量伤害。
三环
·身高与体重增长。全部肢体包括手指与脚趾在内都急剧拉长。头颅完全变为龙首，脖子也拉长。
·体型增大一级。
·获得天生护甲，AC=13+熟练加值+体质调整值。
·魔龙吹息的伤害增加至5d6。
四环
·拥有粗壮而且向后弯曲的大腿，瘦削的小腿和长着爪子的脚。肩部与腰部急剧弯曲，并且能够直立行走或用四肢爬行。
·获得以下三种天生武器：
·啃咬。近战武器攻击，具有灵巧属性，造成1d6点穿刺伤害。
·爪击。近战武器攻击，具有轻型属性，可用于双持武器战斗，造成1d6点挥砍伤害。
·尾击。近战武器攻击，具有触及属性，造成1d6点钝击伤害。
·魔龙吹息的伤害增加至7d6。
五环
·翅膀发育完成。
·吐息囊膨大。
·获得50尺的飞行速度。在施展魔龙变的同时，可以立即飞行等同于飞行速度一半的距离。
·对魔龙吹息的伤害类型的伤害具有抗性。
·魔龙吹息的范围增加至60尺锥形。
六环
·身体完全类似龙形，并且适应了龙的战斗方式。
·获得多重攻击。可以用一个动作，进行一次啃咬、一次爪击、一次尾击。
·魔龙吹息的伤害增加至9d6。
七环
·感官敏锐，能够察觉到体温带来的红外线变化。
·获得30尺盲视。
·对魔龙吹息的伤害类型的伤害具有免疫。
·魔龙吹息的伤害增加至11d6。
八环
·向更庞大、更古老的龙类进行转变。体型和打击范围都得到增长。
·体型再增大一级（共两级）。
·飞行速度增加至80尺。
·最大生命值和当前生命值增加20点。
·魔龙吹息的范围增加至90尺锥形。
九环
·蕴含心灵与魔法力量的黑曜石宝珠，镶嵌在龙的头上。
·魔龙吹息的伤害类型，修改为自己之前施展的上一个伤害法术的伤害类型。
·对魔龙吹息的伤害类型的伤害具有吸收。
·魔龙吹息的伤害增加至13d6。
只有魔龙修会才能施展该法术。</t>
  </si>
  <si>
    <t>低语之焰</t>
  </si>
  <si>
    <t>两支蜡烛</t>
  </si>
  <si>
    <t>你对两支蜡烛施法，在法术的持续时间内，它们的火焰的颜色变为银色，并且能够一直燃烧下去，而蜡烛不会缩短。这种火焰依然是非魔法的火焰，可以被熄灭和重新点燃。
只要两支蜡烛处于同一个位面，并且都是燃烧状态，则在一支蜡烛附近5尺内发出的声音，都能传递到另一支蜡烛的5尺内。当作用于一支蜡烛的法术被解除或压制，作用于另一支蜡烛的法术也会同时被解除或压制。
只有拥有银焰之火的生物才能施展此法术。</t>
  </si>
  <si>
    <t>赛丽艾的侦测</t>
  </si>
  <si>
    <t>10里</t>
  </si>
  <si>
    <t>你感应着超大范围内的魔力流动，对施法距离内的施法者进行定位和探测。你将了解到施法距离内所有能够施展至少一个法术的生物的位置，以及它们能施展的法术类型、最高法术环阶分别是什么。
只有赛丽艾和赛丽艾的传人能够施展赛丽艾的侦测。</t>
  </si>
  <si>
    <t>韩立的脚底抹油</t>
  </si>
  <si>
    <t>空间内你能看见的一点</t>
  </si>
  <si>
    <t>你被包裹在一道青色的遁光中，快速的移动并逃离危险。
你快速地移动到施法距离内一个你能看见且未被占据的位置，不会触发借机攻击。
只有韩立本人和韩立的传人，能够施展“韩立的脚底抹油”。
升环施法效应：
使用二环或更高环阶的法术位施展此法术时，你使用的法术位每比一环高一环，施法距离就增加20尺。
使用三环或更高环阶的法术位施展此法术时，该法术不需要效果线，你在快速移动中可以跨越任意非力场的障碍物。
使用四环或更高环阶的法术位施展此法术时，你在快速移动中不会受到沿途的任何有害环境效应的影响。
使用五环或更高环阶的法术位施展此法术时，该法术不需要任何法术成分。
使用六环或更高环阶的法术位施展此法术时，该法术不会发出任何魔法灵光。
使用七环或更高环阶的法术位施展此法术时，该法术可以做出以下改变：施法距离变为无限，法术目标变为“空间内你曾经到过的一点”。
使用八环或更高环阶的法术位施展此法术时，你在快速移动中可以跨越力场构成的障碍物。</t>
  </si>
  <si>
    <t>矢量操作·叠震</t>
  </si>
  <si>
    <t>当你的武器触碰到对手，你将传来的反作用力，同样反弹给对手，让它承受双倍的冲击。
你下一次发动的近战武器攻击若命中，目标对该次攻击造成的伤害具有易伤。</t>
  </si>
  <si>
    <t>电磁操作·遥控金属</t>
  </si>
  <si>
    <t>150尺</t>
  </si>
  <si>
    <t>当你施展此法术时，选择施法距离内一个主体材质由金属构成的、体型不超过中型的物件。只要它没有被牢固地固定在地面上，就会朝着一个由你指定的方向，被击退最多60尺。
如果该金属物件正在被其它生物着装或携带，则穿戴者可以进行一次力量豁免，豁免失败则随着该物件一起被击退。如果该金属物件正在被你着装或携带，则你可以让自己被击退的路径为一个复杂的曲线，而不必须是直线。
如果物件被推开时撞击到了障碍物，则受到每5尺剩余推开距离1d6的钝击伤害。该伤害并非法术造成的伤害，也不是魔法性的。跟随物件一起被推开的生物不会因此受伤。
升环施法效应：使用二环或更高环阶的法术位施展此法术时，你使用的法术位每比一环高一环，就可以从下列选项中选择一种增幅效应，每种增幅效应都可以选择多次：
·此法术可影响的金属物件的最大体型，边长增加5尺。
·此法术可击退的最大距离，长度增加30尺。
·此法术的力量豁免DC+2。
举例来说，三环的遥控金属，可以让边长15尺的巨型物件被击退60尺，或是让边长10尺的大型物件被击退90尺，或是让边长5尺的中型物件被击退120尺。
//虽然机关人、钢铁魔像看起来很像能被遥控的材质，但是它是生物而非物件，遥控金属不能直接击退它。</t>
  </si>
  <si>
    <t>电磁操作·超电磁炮</t>
  </si>
  <si>
    <t>自身(150尺线形)</t>
  </si>
  <si>
    <t>若干生物或物件</t>
  </si>
  <si>
    <t>S/M(☆)
一枚至少价值1gp的游戏币，在施法时消耗</t>
  </si>
  <si>
    <t>将游戏币放在拇指上，利用洛伦兹力将其加速弹射而出。游戏币以三倍音速飞行，与空气摩擦生热而逐渐融化，在150尺后完全消融。游戏币本身携带的动量，仅与普通的子弹相当，而它携带的电荷爆炸，才是主要的威力来源。
你沿一条直线，将超电磁炮发射出去，对路径上的第一个生物或物件进行一次远程法术攻击。如果超电磁炮命中了该生物或物件，则对它造成1d8点穿刺伤害，然后产生爆炸。如果没有命中，则超电磁炮会继续沿着路径飞行，攻击路径上的下一个生物或物件，以此类推。如果超电磁炮在飞行过程中受到了障碍物的阻拦，也会产生爆炸。如果超电磁炮在达到了最大射程后依然没有命中任何目标，则会无害地消失。
超电磁炮爆炸时，产生半径10尺的爆炸，区域内的生物需要进行一次敏捷豁免，豁免失败则受到3d6点闪电伤害，豁免成功则伤害减半。区域内未被着装或携带的物件受到等量伤害。
升环施法效应：使用二环或更高环阶的法术位施展此法术时，你使用的法术位每比一环高一环，爆炸产生的闪电伤害就增加3d6，爆炸半径也会增加5尺。</t>
  </si>
  <si>
    <t>援助术</t>
  </si>
  <si>
    <t>V/S/M(...)
一小片白布</t>
  </si>
  <si>
    <t>你的法术增强了盟友的韧性和毅力。在施法距离内指定至多三个生物。目标的生命值上限在法术的持续时间内增加5点，然后目标立即恢复5点生命值。
升环施法效应：使用三环或更高法术位施展该法术时，你使用的法术位每比二环高一环，每个目标的生命值上限和恢复的生命值就额外提高5点。</t>
  </si>
  <si>
    <t>变身术</t>
  </si>
  <si>
    <t>你变换了自身形态。施法时，从以下选项中选择其一生效，并维持至其持续时间结束。你还可以在持续时间内以一个动作在选项间切换。
·水生适应。你长出鳃和蹼以适应水中行动。你可以在水下呼吸，并且获得等同于步行速度的游泳速度。
·蛛行。你可以在蛛网上自由行走，获得等同于步行速度的攀爬速度，甚至可以倒吊在天花板上。
·改变外貌。你改变了自己的外貌。你可以自行设定自己的外观：包括身高、体重、面部细节、声线、头发长短、肤色、性别特征以及（可能具有的）独特外貌特征。你可以让自己看起来像是其他种族，但你的角色数值不会改变。你无法改变体型或是基础身体轮廓。例如，如果你两足行动，就不能变为四足生物。你可以在持续时间内以一个动作改变这些外貌细节。
·天生武器。你长出尖牙锐爪、棘刺长角，或是其他类型的一种自选的天生武器。所选的天生武器可以造成1d6的钝击、挥砍或穿刺伤害。另外，该天生武器视为魔法武器，且你在使用它进行的攻击检定和伤害掷骰均具有+1加值。</t>
  </si>
  <si>
    <t>动物信使</t>
  </si>
  <si>
    <t>一只野兽</t>
  </si>
  <si>
    <t>该法术令你可以利用动物传递信息。在施法距离内指定一只你能看见的微型野兽（比如松，蓝松鸦，或是蝙蝠）。再选择一个你曾造访过的地点，然后描述收信人的基本信息，如“一个穿着城镇守卫制服的男人或女人”或“一个戴着尖顶帽子的红发矮人”。最后再说出一段不超过二十五个单词的信息。目标野兽将会在法术持续时间内前往你选定的地点。会飞的信使24小时内可移动100里，不会飞的信使只能移动50里。
信使抵达目的地后，会模仿你的声音把信息传递给你描述的人。信使只会把信息传递给符合你描述的人。如果法术持续时间内信使未能抵达目的地则信息将遗失，而曾作为信使的野兽将自行寻路返回你施法的地点。
升环施法效应：使用三环或更高法术位施展该法术时，你使用的法术位每比二环高一环，其法术持续时间就增加48小时。</t>
  </si>
  <si>
    <t>秘法锁</t>
  </si>
  <si>
    <t>V/S/M(☆)
至少价值 25gp 的金粉，作为该法术的耗材</t>
  </si>
  <si>
    <t>你触碰关上的一扇门，一扇窗，一个箱子或其他出入口，并使目标在法术持续时间内保持锁闭状态。施法时，你还可以设定允许你和其他若干生物正常打开该物件。你还可以设置一条密语，在该锁闭物件 5 尺内念出密语时，秘法锁将被压制 1 分钟。该物件只有在法术被压制、被解除，或物件本身遭破坏时才能打开。对物件施放“敲击术”将使秘法锁在10分钟内受压制。
受该法术影响的物件更难被撬开或破坏。对其进行破坏或撬锁时，其相应DC增加10。</t>
  </si>
  <si>
    <t>树肤术</t>
  </si>
  <si>
    <t>V/S/M(...)
一把橡树皮</t>
  </si>
  <si>
    <t>你触碰一个自愿生物，并使目标的皮肤在法术终止前呈现粗糙的树皮状外观。期间目标的基础AC变为14+目标的熟练加值，敏捷调整值对该AC没有影响。</t>
  </si>
  <si>
    <t>野兽知觉</t>
  </si>
  <si>
    <t>一只自愿野兽</t>
  </si>
  <si>
    <t>你触碰一只自愿的野兽。在法术持续时间内，你可以使用动作来将自己的视觉和听觉切换至受术野兽的感官，随后直至你再使用动作来恢复正常的知觉。
通过野兽的感官感知四周时，你还会获得该生物本身具有的特殊感官，不过你对本体周围的状况视为等同于同时陷入目盲和耳聋状态。</t>
  </si>
  <si>
    <t>目盲/耳聋术</t>
  </si>
  <si>
    <t>你尝试令敌人目盲和耳聋。在施法距离内指定一个你能看见的生物，并迫使其进行一次体质豁免。豁免失败者将在法术持续时间内陷入目盲和耳聋。目标可以在每次自己回合结束时再进行一次体质豁免，豁免成功则法术终止。
升环施法效应：使用三环或更高法术位施展该法术时，你使用的法术位每比二环高一环，就可以多指定一个目标。</t>
  </si>
  <si>
    <t>朦胧术</t>
  </si>
  <si>
    <t>你的身影变得模糊，并在别人眼里闪烁不定。
距离你60尺以内的攻击者，对你发动的攻击检定具有劣势。距离你60尺以外的攻击者，对你发动的攻击检定自动失手。不依赖视觉（例如盲视）或可以看穿幻象（例如真实视觉）的攻击者免疫此效应。</t>
  </si>
  <si>
    <t>印记斩</t>
  </si>
  <si>
    <t>你在法术终止前的下一次武器攻击命中某生物时武器闪烁如明星，并对目标额外造成2d6点光耀伤害。如果目标处于隐形状态，则该斩击将使其可见，且因其身上散发出5尺半径的微光而无法隐形，直至该法术终止。
升环施法效应：使用三环或更高法术位施展该法术时，你使用的法术位每比二环高一环，法术的伤害就增加2d6。</t>
  </si>
  <si>
    <t>匕首之云</t>
  </si>
  <si>
    <t>V/S/M(...)
一小片玻璃</t>
  </si>
  <si>
    <t>你在施法距离内指定一点，以该点为中心将一处边长 5 尺的立方区域充满旋转的匕首。生物在区域内开始其回合，或者在一个回合内第一次进入该区域时将受到4d6点挥砍伤害。
升环施法效应：使用三环或更高法术位施展该法术时，你使用的法术位每比二环高一环，法术的伤害就增加2d6。</t>
  </si>
  <si>
    <t>不灭明焰</t>
  </si>
  <si>
    <t>直至被解除</t>
  </si>
  <si>
    <t>V/S/M(☆)
价值50gp的红宝石粉末，作为该法术的耗材</t>
  </si>
  <si>
    <t>你在所触碰物件上制造如火把一样亮的火焰，使其看上去与一般火焰无异，不过其并不会发热，也不需要燃烧氧气。你可以掩盖或隐藏它，但无法将之闷熄或扑灭。</t>
  </si>
  <si>
    <t>嗜血术</t>
  </si>
  <si>
    <t>你指定施法距离内一名你能看见的生物，并迫使该生物进行一次感知豁免，豁免失败则该生物将在法术持续时间进入嗜血状态。</t>
  </si>
  <si>
    <t>黑暗术</t>
  </si>
  <si>
    <t>一个物件，或空间内一点</t>
  </si>
  <si>
    <t>V/M(...)
蝙蝠毛发，以及一滴沥青或一小块煤</t>
  </si>
  <si>
    <t>你在施法距离内指定一点，并在法术持续时间内使魔法的黑暗充斥该点半径 15 尺的球状区域。该黑暗会绕过拐角扩散，连拥有黑暗视觉的生物也无法看穿这这种黑暗，而非魔法的光照也无法在区域内提供照明。
如果你将法术目标设置于你正持握或未被穿着携带的物件，则黑暗将从物件周围漫出并跟随物件移动。将该物件完全掩盖时（比如用碗或头盔盖住），也会将其漫出的黑暗隔绝。
如果法术区域内有任何不高于X环法术创造的光源，则这些造光的法术将被解除（无法被“解除法术”解除的法术除外）。如果法术区域内有价格不高于1000×X金币的魔法物品创造的光源，则这些魔法物品的照明将被压制。X为施展“黑暗术”消耗的法术位环阶。
//同环阶的“黑暗术”与“昼明术”会互相解除并抵消。</t>
  </si>
  <si>
    <t>黑暗视觉</t>
  </si>
  <si>
    <t>V/S/M(...)
一点胡萝卜干或一个玛瑙</t>
  </si>
  <si>
    <t>你触碰一个自愿的生物，并给予其在黑暗中视物的能力。在法术持续时间内，该生物将拥有60尺的黑暗视觉。</t>
  </si>
  <si>
    <t>侦测思想</t>
  </si>
  <si>
    <t>V/S/M(...)
一块铜片</t>
  </si>
  <si>
    <t>你在法术持续时间内能读取特定生物的思想。你可以在施展法术时，或者在法术持续时间内以一个动作实现该效应。此时，受术生物必须身处你 30 尺内并且能被你看见，而你必须对其集中注意力。如果该生物智力为 3 或更低，或者不懂任何语言，则该生物不受影响。
你最初了解的是该生物的表面想法，一般就是其此刻正想着的东西。你可以使用动作继续深入一个生物的思想，也可以用动作转移读心的目标。如果你继续深入，则目标必须进行一次感知豁免。豁免失败时，你了解到他的逻辑推理（如果有的话）、情绪状态以及他头脑中的一些大事（比如忧虑、挚爱和仇恨的事物）。豁免成功时，本法术终止。无论哪种情况，目标都会知道你正在窥探他的思想。除非你转移注意力到其他生物，否则他可以在其回合内使用动作进行一次智力检定，并与你的智力检定作对抗；生物胜出对抗时，法术终止。
向目标提问可以引导目标的思想历程，因此此法术在审讯中特别有效。
你还能用此法术侦测看不见的有思维生物。你可以在施展法术时，或者在法术持续时间内以一个动作实现该效应。此时，你可以搜寻30尺内的思想。该法术可以穿透大部分障碍，但仍会被2尺厚的石质，或2寸厚的金属质，或一层薄铅质材料所阻隔。你无法侦测到智力为3或更低的生物，也无法侦测不懂任何语言的生物。
以该方式侦测到一个生物后，你可以在法术持续时间内如上文所述的读取其思想。你甚至不需要看见该生物，但其必须在其30尺内。</t>
  </si>
  <si>
    <t>强化属性</t>
  </si>
  <si>
    <t>V/S/M(...)
野兽的毛皮或羽毛</t>
  </si>
  <si>
    <t>你触碰一个生物，并为其附上魔力强化。选择下列效应之一生效。
·熊之坚韧。目标进行体质检定时具有优势。目标同时获得2d6点临时生命值，并维持至法术终止。
·公牛之力。目标进行力量检定时具有优势，且其负重翻倍。
·猫之优雅。目标进行敏捷检定（先攻检定除外）时具有优势。另外，目标在非失能状态下不会因 20 尺以内的坠落而伤害。
·狐之狡黠。目标进行智力检定时具有优势。
·枭之睿智。目标进行感知检定时具有优势。
升环施法效应：使用三环或更高法术位施展该法术时，你使用的法术位每比二环高一环，就可以多指定一个目标。</t>
  </si>
  <si>
    <t>变巨/缩小术</t>
  </si>
  <si>
    <t>V/S/M(...)
一撮铁粉</t>
  </si>
  <si>
    <t>你使施法距离内一个你能看见的生物或物件的大小发生改变，并在法术持续时间内维持其效应。指定一个生物或一件没有被着装携带的物品，生物可以进行一次体质豁免，豁免成功则法术无效。
如果目标是生物，则其着装物和携带物的尺寸也随之变化。随后任何从该生物身上脱离的物品都会恢复其正常大小。
·变巨。目标身形尺寸变为两倍，重量变为八倍。其体型也因此提高一级，比如中型变为大型。如果目标所处空间不够容纳其变巨后的身形，则该生物或物品在有限空间下会尽可能地达到最大尺寸。在法术终止前，目标进行力量检定和力量豁免时具有优势。
·缩小。目标身形尺寸变为一半，重量变为八分之一。其体型也因此降低一级，比如中型变为小型。在法术终止前，目标进行力量检定和力量豁免时具有劣势。</t>
  </si>
  <si>
    <t>获得坐骑</t>
  </si>
  <si>
    <t>你召唤一只拥有超凡智力、力量和忠诚的灵体作为坐骑，同时与其立长期的契约。坐骑显现在施法距离内未被占据的空间，其外形由你从以下形态中选择：战马、矮种马、骆驼、驼鹿、獒犬（DM 也可以允许你选择其他动物作坐骑）。坐骑拥有你所选形态的属性数据，但他实际上属于天界生物，精类生物或邪魔的一种（由你选择）而不是通常类型。另外，如果你的坐骑智力为5或更低，则其智力变为6，同时能听懂一门你掌握的语言。
不管是否在战斗中，坐骑都能为你提供帮助，而你们之间的契约让你们行动更为紧密。你乘上该坐骑时，所有你施展的只以自身为目标的法术同时也影响该坐骑。
该坐骑生命值降至0或死亡时消失不见，且不留下任何物质残余。你也可以随时用一个动作解散该坐骑使其消失。此后，每当你重新施展该法术时，将满生命值的召唤同一匹坐骑显现。
坐骑在你身边1里内时，你可以与其以心灵感应的方式互相交流。
你不能用该法术同时拥有一匹以上的坐骑，你可以随时用一个动作将坐骑从契约中解放，并使其消失不见。</t>
  </si>
  <si>
    <t>寻找陷阱</t>
  </si>
  <si>
    <t>若干陷阱</t>
  </si>
  <si>
    <t>你感测到施法距离范围内，且在你视线范围内的任何陷阱。该法术的目标“陷阱”包括任何可能引发的，对你有害或对你构成妨碍的突发性意外效应，而其性质也正是其创作者的意图。因此该法术可以感测“警报术”和“守卫刻文”的效应区域，也可以发现某个陷坑型机械陷阱。不过它不能揭示地板的某处脆弱点，或天花板的某处不稳定位置，又或是某个隐藏的阴沟。
你能以此法术来定位每个存在的陷阱，并知晓所感测到陷阱能够构成危害的大致形式。</t>
  </si>
  <si>
    <t>火焰刀</t>
  </si>
  <si>
    <t>你攻击的目标</t>
  </si>
  <si>
    <t>V/S/M(...)
漆树的叶子</t>
  </si>
  <si>
    <t>你在一只空闲的手上召唤出一把炽热的刀刃。该到刀刃的尺寸和形状近似于一把弯刀并在法术持续时间内维持存在。当你放下刀刃时其将消失不见，但你可以用一个附赠动作重新将其唤出。
你可以用你的动作以该热刃发动一次近战法术攻击。若命中，则目标受到4d8点火焰伤害。
烈焰刀向周围提供半径10尺的明亮光照，以及该范围外10尺的微光光照。
升环施法效应：使用三环或更高法术位施展该法术时，你使用的法术位每比二环高一环，其伤害就增加1d8。</t>
  </si>
  <si>
    <t>炽焰法球</t>
  </si>
  <si>
    <t>V/S/M(...)
一小块兽脂、一小撮硫磺石和少量铁粉</t>
  </si>
  <si>
    <t>一个直径5尺的球状火焰显现在施法距离内你指定的一处未被占据空间，并在法术持续时间内维持存在。任何生物在火球周围5尺内结束其回合时必须进行一次敏捷豁免。豁免失败者将受到4d6点火焰伤害，豁免成功则伤害减半。你的回合结束时，火球周围5尺内未被着装或携带的物件受到等量伤害。
你可以用一个附赠动作将火球移动30尺。如果你将火球推向某生物，则该生物必须进行抵抗火球伤害的豁免，而火球在该回合内停止移动。
移动火球时，你可以指引它越过不高于5尺的障碍，或者越过不宽过10尺的陷坑。火球将点燃任何未被着装或携带的可燃物件，并向其周围散发出半径20尺的明亮光照，以及该范围外20尺的微光光照。
升环施法效应：使用三环或更高法术位施展该法术时，你使用的法术位每比二环高一环，其伤害就增加2d6。</t>
  </si>
  <si>
    <t>遗体防腐</t>
  </si>
  <si>
    <t>一具尸体</t>
  </si>
  <si>
    <t>V/S/M(...)
一撮盐，以及尸体每只眼睛上必须放置的铜币，铜币必须在法术持续时间内一直保留在眼睛上</t>
  </si>
  <si>
    <t>你触碰一具尸体或其他遗骸。目标将在法术持续时间内受保护，并免于腐烂且无法转变为不死生物。
该法术同样可以有效的延长复活目标的时间限制，因为受该法术影响下度过的时间不计入法术如“死者复活Raise Dead”的时间限制内。</t>
  </si>
  <si>
    <t>造风术</t>
  </si>
  <si>
    <t>自身(60尺线状)</t>
  </si>
  <si>
    <t>V/S/M(...)
一粒豆科植物的种子</t>
  </si>
  <si>
    <t>在法术持续时间内，一道长60尺，宽10尺的线状强风从你吹向你指定的方向。每个在线状区域内开始其回合的生物必须进行一次力量豁免，豁免失败则沿着风向被推开15尺。
任何生物在线状区域内向你移动时，其每移动1尺必须花费2尺的移动力；而远离你移动时，每移动2尺只需要花费1尺的移动力。
强风吹散区域内的毒气或雾气，并吹熄蜡烛、火把及不受保护的其他类似火焰。而有保护的火焰（比如提灯）则会剧烈摇晃并有50%的机率被吹熄。
在法术终止前，你可以在自己回合内以一个附赠动作改变线状风道的方向。</t>
  </si>
  <si>
    <t>灼热金属</t>
  </si>
  <si>
    <t>一个金属物件</t>
  </si>
  <si>
    <t>V/S/M(...)
一片铁片和一团火焰</t>
  </si>
  <si>
    <t>指定施法距离内一件你能看见的金属物件（例如一把金属武器，或者一套金属质的重甲或中甲），并使该物件变得炽热。施展该法术时，该物件、以及任何与该物件有物理接触的生物均受到2d8的火焰伤害。直到法术终止前，你的每个回合结束时，再次造成该伤害。
如果握持或着装该物件的生物因此受到伤害，则该生物必须进行一次体质豁免。豁免失败者在无其他条件影响时将丢下该物件。如果该物件没有被丢下，则直至你的下一回合开始为止，该生物进行攻击检定和属性检定时具有劣势。
升环施法效应：使用三环或更高法术位施展该法术时，你使用的法术位每比二环高一环，伤害就增加1d8。</t>
  </si>
  <si>
    <t>人类定身术</t>
  </si>
  <si>
    <t>V/S/M(...)
一片直的小铁片</t>
  </si>
  <si>
    <t>指定施法距离内一个你能看见的生物。如果该生物是类人生物，或者正在被来自更高维度的人类专一地控制，则需要进行感知豁免。豁免失败则其在法术持续时间内陷入麻痹。目标在其每回合结束时可以再进行一次感知豁免，豁免成功则终止其身上该法术的效应。
升环施法效应：使用三环或更高法术位施展该法术时，你使用的法术位每比二环高一环，你就可以额外指定一个目标。指定目标时，每个目标生物必须身处其他目标30尺范围内。</t>
  </si>
  <si>
    <t>隐形术</t>
  </si>
  <si>
    <t>V/S/M(...)
一根包裹在阿拉伯胶中的睫毛</t>
  </si>
  <si>
    <t>你触碰的一个生物变为隐形并维持至法术终止。目标的穿着物和携带物只要保持在其身上也随之保持隐形状态。如果目标做出威胁性举动，则该法术终止。
升环施法效应：使用三环或更高的法术位施展该法术时，你使用的法术位每比二环高一环就可以额外指定一个目标。</t>
  </si>
  <si>
    <t>敲击术</t>
  </si>
  <si>
    <t>指定施法距离内一个你能看见的物件。该物件可以是一扇门，一个盒子，一个箱子，一副镣铐，一把挂锁，或是一个其他的通过魔法或普通手段来防止被打开的物件。
被一把普通锁锁住的目标其锁会被解开，被卡死的目标会被松开，被闩住的目标会被打开。如果目标被多把锁锁住，则只有一把锁会被打开。
若你指定的目标被法术“秘法锁Arcane Locks”锁住，则该秘法锁被压制 10 分钟，这段时间内目标可被正常开启和关闭。
施展该法术时，受术目标会发出一声响亮的敲击声，其声响最远300尺内都能听见。</t>
  </si>
  <si>
    <t>次级复原术</t>
  </si>
  <si>
    <t>触及，或30尺</t>
  </si>
  <si>
    <t>你触碰一个生物，或是选择施法距离内一个你能看见的生物，终止正影响它的一项疾病、麻痹或一种健康类负面状态。对于力竭状态，次级复原术会每次移除一级力竭；对于属性损伤状态，次级复原术会每次移除4点属性损伤。
升环施法效应：使用三环或更高环阶的法术位施展此法术时，你使用的法术位每比二环高一环，便可以额外终止一次疾病、麻痹或健康类负面状态。</t>
  </si>
  <si>
    <t>浮空术</t>
  </si>
  <si>
    <t>V/S/M(...)
一个小皮圈，或者一段弯成长柄杯状的金线</t>
  </si>
  <si>
    <t>指定施法距离内你能看见的一个生物或未固定的物件，使其垂直上升至多 20 尺，并在该处维持悬浮直至持续时间结束。该法术可悬浮一个重量至多500 磅的目标。生物可以对浮空术进行一次体质豁免，以避免受其影响。
目标只能通过推或拉一个固定的物件或平面（例如一面墙或者天花板）来进行移动，这种移动方式视为等同于攀爬。你可以在自己回合里将目标的悬浮高度向上或向下改变至多20尺：如果你自身就是该法术的目标，则你可以进行上升和下降并将其作为你移动的一部分；如果你不是该法术的目标，则你可以使用动作来移动目标，但目标必须始终处于你的施法距离内。
法术终止时，仍处于空中的目标会缓缓飘落到地面。</t>
  </si>
  <si>
    <t>定位术</t>
  </si>
  <si>
    <t>若干物件或生物</t>
  </si>
  <si>
    <t>V/S/M(...)
一根分叉的树枝</t>
  </si>
  <si>
    <t>你点名或描述一类物件，或是一类生物。
只要目标与你相距不超过1000尺，你就会感测到此类事物的方位。如果该目标正在移动，则你也将知晓其移动的方向。
该法术可定位一个你认识的特定物件或特定生物，不过你需要在30尺内近距离看到过目标至少一次；或者它也可定位特定的一类事物（如某种服装、某个物种）中距你最近的个体。
如果有任意厚度的铅，即使只是薄薄一片铅片阻挡了你与被定位目标间的通路，则该目标无法被定位。此外，等级比你高至少5级的生物，以及这种生物着装或携带的物件，也无法被定位。</t>
  </si>
  <si>
    <t>魔嘴术</t>
  </si>
  <si>
    <t>V/S/M(☆)
一小块蜂窝和至少价值 10gp 的翡翠粉，作为该法术的耗材</t>
  </si>
  <si>
    <t>你将一段信息植入施法距离内的一个物件中，其信息会在满足预设条件时说出。指定一个你能看见且未被另一生物穿着或携带的物件。然后，你可以使用至多10分钟来传达这段不超过 25 个单词的信息。最后再来设定触发法术传达信息的事件。
预设的事件发生时，目标物件上的魔法将形成一张嘴，并用与你相同的声音和音量复述所存储的信息。如果你指定的目标本身有一张嘴或者类似嘴的结构（例如雕像的嘴），则魔法嘴将生成在该嘴结构的位置，使其看起来如同是物件的嘴在说话一样。施展该法术时，你可以让法术在传达过信息后随即终止，或者也可以让法术一直持续并在每次被预设条件触发时进行复述。
你所决定的触发条件可以很概括也可以很具体，不过你只能根据目标物件 30尺内的视觉或听觉状况来设定条件。例如，你可以命令魔嘴在任何生物移动至物件30尺内时说出信息，或者当其30尺内有银铃响起时说出信息。</t>
  </si>
  <si>
    <t>魔化武器</t>
  </si>
  <si>
    <t>一件武器</t>
  </si>
  <si>
    <t>你触碰一件武器，并使其在法术持续时间内成为魔法武器。该武器进行攻击检定和伤害掷骰时具有+1加值。与魔法武器提供的加值不叠加，取较高者生效。
升环施法效应：使用四环或更高法术位施展该法术时，加值增加至+2。使用六环或更高法术位施展该法术时，加值增加至+3。</t>
  </si>
  <si>
    <t>镜影术</t>
  </si>
  <si>
    <t>三个你自身的幻象分身出现在你的位置上。直至法术终止前，分身都会随你移动，并模仿你的动作和位置变换，使人无法追踪判断哪一个是你的真身。分身存在时，你可以用动作来解散这些幻象分身。
在法术持续时间内，每当一个生物以你为攻击目标时，掷一次d20决定该次攻击击中的是否其中一个分身。
如果你有三个分身，则你必须掷出 6 或更高数值才能使目标的攻击命中分身。如果你有两个分身，则你必须掷出 8 或更高数值。如果你有一个分身，则你必须掷出 11 或更高数值。
分身的AC等于10+你的敏捷调整值。单次攻击命中分身时相应分身立即被摧毁。分身会被一发命中它的攻击摧毁，且无视所有其他的伤害和效应。三个分身全部被毁后该法术终止。
如果一个生物无法视物，或者它可以依靠视觉之外的其它感官（例如盲视），又或者它可以如同真实视觉一样洞察幻象，则该法术无法影响该生物。
升环施法效应：使用五环法术位施展此法术时，镜影术的施法时间为“1反应”，法术效果为“当你看见一个生物对你发动攻击时，你可以施展镜影术”。</t>
  </si>
  <si>
    <t>迷踪步</t>
  </si>
  <si>
    <t>你短暂地被银白的雾气所笼罩，传送到至施法距离内一个你能看见且未被占据的位置。
升环施法效应：使用三环或更高环阶的法术位施展此法术时，你使用的法术位每比二环高一环，施法距离就增加15尺。</t>
  </si>
  <si>
    <t>月华之光</t>
  </si>
  <si>
    <t>V/S/M(...)
几粒月籽藤种子和一块乳白色的长石</t>
  </si>
  <si>
    <t>指定施法距离内一点，以该点为中心半径 5 尺、高 40 尺的柱状区域内沐浴在一束淡淡的银光中。直至法术终止前，柱状区域内充满微光光照。
生物在一个回合内第一次进入该区域，或在该区域内开始其回合时，将被幽灵般的火焰吞噬并引起剧烈的灼痛。该生物必须进行一次体质豁免，豁免失败则受到2d10的光耀伤害，豁免成功则伤害减半。
处于变形效应下的生物进行该豁免时具有劣势，而如果它豁免失败，则将立即恢复其原始形态，而它离开该法术的光照前都无法变形成其他形态。
你在施展该法术后的每个自己回合内可以用一个动作将华光向任意方向移动至多60尺。
升环施法效应：使用三环或更高法术位施展该法术时，你使用的法术位每比二环高一环，其伤害就增加1d10。</t>
  </si>
  <si>
    <t>涅斯图魔法灵光</t>
  </si>
  <si>
    <t>V/S/M(...)
一小块方形丝绸</t>
  </si>
  <si>
    <t>你在触及的一个生物或一个物件身上设置一个幻术，使得预言法术会揭示出关于该目标的错误信息。目标可以是一个自愿的生物，或者是一个未被其他生物着装或携带的物件。
施展此法术时，你选择下列效应中的一个或两个。效应在持续时间内一直存在。如果你每天都对同一个生物或物件施展此法术且每次都选择相同的效应，持续30天，幻术就会一直存在直到被解除。
·虚假灵光。针对目标的灵光侦测法术和魔法效应（例如法术侦测魔法）将显示不同的信息。你可以使一个非魔法物件显示出魔法，一个魔法物件显示出非魔法；或者改变物件的魔法灵光，使其显示出由你选择的特定魔法学派的灵光。当你对物件设置该效应时，你可以使这种虚假的魔法向任何使用此物品的生物显示出来。
·伪装。针对目标生物类别的侦测法术和魔法效应（例如圣武士的“神圣感知”，或法术徽记术的触发条件）将显示不同的信息。你选择一种生物类别，其他法术和魔法效应将会认为目标生物属于该类别或者属于该类别所属阵营。这仅仅改变了侦测到的效果，不改变实际生物类型或阵营。
涅斯图魔法灵光的效应本身不会发出灵光。</t>
  </si>
  <si>
    <t>行动无踪</t>
  </si>
  <si>
    <t>V/S/M(...)
一片槲寄生叶子烧成的灰和一小枝云杉</t>
  </si>
  <si>
    <t>阴影和沉默的幕障从你身上辐射而出，并隔绝任何对你和你的同伴进行的探测。你指定自身 30 尺内的若干生物（包括你自己）。在法术持续时间内，目标生物进行敏捷（隐匿）检定时具有+10加值，且不能被魔法手段以外的方式追踪。拥有该加值的生物走过某处时不会留下足印或其他踪迹。</t>
  </si>
  <si>
    <t>魅影之力</t>
  </si>
  <si>
    <t>V/S/M(...)
一点羊毛</t>
  </si>
  <si>
    <t>你指定施法距离内一个你能够看见的生物，并创造一个根植于其意识的幻象。该目标必须进行一次智力豁免。豁免失败时，你创造出一个不大于10尺立方且只能被目标感知到的幻影物件，生物或其他你指定的可见现象。该创造将持续存在直至法术终止。且该法术对不死生物和构装生物无效。
该幻象包括声音、温度和其他反应因素，同样只对目标显现。如果幻象全方位地环绕了目标的视觉器官，那么目标无法通过常规视觉看见幻象以外的事物。目标可以用其动作进行一次对抗该法术豁免 DC 的智力（调查）检定来检查这个幻象。检定成功则目标意识到该幻象是一个幻术，法术随即终止。
目标受法术影响时会认定幻象是真实的，并且会合理化任何与幻象产生的不合逻辑的互动结果。例如，某个受术生物试图走过一座跨越峡谷的幻影桥时踏出第一步就从桥上坠落。如果目标在坠落中幸存，它会仍然相信该桥是真实存在的，并且会提出自己坠落的一些其他解释——比如被推了一把，自己滑倒了，或者可能有一阵强风把他吹了下来。
受法术影响的目标对幻象的真实性深信不疑，甚至还会受到幻象的直接伤害。一个生物模样的幻象可以攻击目标。比如，显现为火焰，酸池或岩浆的幻象能够烧伤目标。在你的每一回合，如果目标在幻象的伤害区域内或在其显现的生物周边5尺攻击范围内，则幻象可以对目标造成1d6点心灵伤害。而此时目标则会感觉该伤害与幻象所显现的类型相符。</t>
  </si>
  <si>
    <t>治疗祷言</t>
  </si>
  <si>
    <t>你指定施法距离内至多六个你能看见的生物，并使其每人恢复4d8+你施法关键属性调整值的生命值。该法术对不死生物和构装体不产生任何效应。
升环施法效应：当你使用三环或更高法术位施展该法术时，你使用的法术位每比二环高一环，治疗量就增加3d8。</t>
  </si>
  <si>
    <t>防护毒素</t>
  </si>
  <si>
    <t>你触碰一个生物。如果处于中毒状态，则中和其所受毒素。如果目标身上具有超过一种毒素，则选择你所了解一种或随机选择其一进行中和。
在法术持续时间内，目标对抗中毒所豁免具有优势，并且对毒素伤害具有抗性。</t>
  </si>
  <si>
    <t>衰弱射线</t>
  </si>
  <si>
    <t>你从指尖射出一道让人衰弱的黑色能量射线并射向施法距离内的一个生物。你对目标进行一次远程法术攻击。若命中，目标承受1d6点力量属性损伤。</t>
  </si>
  <si>
    <t>笨拙射线</t>
  </si>
  <si>
    <t>你从指尖射出一道让人笨拙的黑色能量射线并射向施法距离内的一个生物。你对目标进行一次远程法术攻击。若命中，目标承受1d6点敏捷属性损伤。</t>
  </si>
  <si>
    <t>魔绳术</t>
  </si>
  <si>
    <t>V/S/M(...)
玉米粉和一卷羊皮纸绞成得纸圈</t>
  </si>
  <si>
    <t>你触碰一段长度不超过 60 尺的绳子。绳的一端会向上升起，直到整条绳索都垂直于地面挂在空中。绳子的上端存在一个隐形的入口，其通往一个异次元空间。法术终止时，异次元空间消失，且空间内的一切东西都会掉出来。
该异次元空间可以从绳子的顶端进入，其内至多可容纳八个中型或更小的生物。进入或离开该异次元空间，需要花费一个动作。空间内的生物可以通过入口看到外面的景象，就如同在绳索的位置有一个3尺×5尺大小的窗口一样。
魔绳可以被拉回到此空间里，此时从异次元空间外面就再看不到这条绳索。无法看穿隐形的生物，必须通过DC17的察觉检定（或被动察觉）才能发现这个隐形的入口。</t>
  </si>
  <si>
    <t>灼热射线</t>
  </si>
  <si>
    <t>一或多个生物或物件</t>
  </si>
  <si>
    <t>你创造出三道火焰的射线，随即将其射向施法距离内的目标。你可以把全部射线对准同一个目标，也可以瞄准不同目标。每道射线需要你分别进行一次远程法术攻击。若命中，则目标受到2d6点火焰伤害。
升环施法效应：使用三环或更高法术位施展该法术时，使用的法术位每比二环高一环，你就能多创造出一道射线。</t>
  </si>
  <si>
    <t>识破隐形</t>
  </si>
  <si>
    <t>V/S/M(...)
一撮滑石粉和少量银粉</t>
  </si>
  <si>
    <t>你触碰的目标能在法术持续时间内能看见任何隐形的生物和物件，如同其处于正常可见状态一样。它还能够看见以太位面，以太位面的生物和物件在它眼中会以幽灵般的半透明形状显现。</t>
  </si>
  <si>
    <t>粉碎音波</t>
  </si>
  <si>
    <t>V/S/M(...)
一片云母</t>
  </si>
  <si>
    <t>你指定施法距离内一点，并在其上忽然爆发一阵震耳欲聋的噪音。以该点为中心半径10尺球状区域内的所有生物必须要进行一次体质豁免。豁免失败者将受到3d8点雷鸣伤害；豁免成功则伤害减半。以无机物质（如石头，水晶或金属）构成的生物进行该豁免时具有劣势。法术范围内未被着装或携带的物件，会受到6d8点雷鸣伤害。
升环施法效应：使用三环或更高法术位施展该法术时，使用的法术位每比二环高一环，对生物的伤害就增加2d8点，对物件的伤害就增加4d8点。</t>
  </si>
  <si>
    <t>沉默术</t>
  </si>
  <si>
    <t>至多10分钟</t>
  </si>
  <si>
    <t>你指定施法距离内一点，以该点为中心半径 20 尺的球状区域在法术持续时间内将无法产生任何声音，且外界的声音也无法进入该区域内。任何完全位于该区域内的生物和物件都将免疫雷鸣伤害，而任何生物在完全位于该区域内时都将陷入耳聋。此外，该区域内无法施展需要言语成分的法术，除非该法术的环阶为五环或更高。
升环施法效应：使用三环或更高环阶的法术位施展此法术时，你使用的法术位环阶每比二环高一环，区域内无法施展的、具有言语成分的法术环阶就提高一环。举例来说，6环沉默术可以让具有言语成分的9环法术无法施展。</t>
  </si>
  <si>
    <t>荆棘丛生</t>
  </si>
  <si>
    <t>V/S/M(...)
七根棘刺或七根嫩枝，每根都要削尖</t>
  </si>
  <si>
    <t>以施法距离内一点为中心周围20尺的地面扭曲变形，大片坚硬的棘刺破土而出。该区域在法术持续时间内视为困难地形。而生物进入该区域或在其中主动移动时，其每移动5尺就要受到2d4点穿刺伤害。该区域的生物若是被拖动、拉动、击退，每个回合最多受到一次2d4点穿刺伤害。
法术导致的地面变形经过刻意的掩饰，使其看起来并无异样。如果生物在你施展该法术时不能看见该区域，则它必须进行一次感知（察觉）检定，检定成功则能发现该区域隐藏的危险。</t>
  </si>
  <si>
    <t>灵体武器</t>
  </si>
  <si>
    <t>你在施法距离内的一点创造出一把浮空的虚幻武器，并使其持续到法术持续时间结束或你再次施展该法术为止。施展该法术时，你可以对该武器周围5尺内的一个生物发动一次近战法术攻击。若命中，则目标受到1d8+你的施法关键属性调整值的力场伤害。
你可以在自己回合内以一个附赠动作让该武器移动至多20尺，并再对它周围5尺内的一个生物发动一次同样的攻击。
该武器的外形由你决定。而如果施法的牧师侍奉的是一位和特定武器有关的神祇（例如圣库斯伯特的钉头锤、托尔的锤子），则该法术创造出武器的外形与该武器类似。
升环施法效应：使用三环或更高法术位施展该法术时，你使用的法术位每比二环高两环，法术的伤害就增加1d8。</t>
  </si>
  <si>
    <t>暗示术</t>
  </si>
  <si>
    <t>V/M(...)
一条蛇舌，加上一小块蜂巢或一滴甜油</t>
  </si>
  <si>
    <t>你以魔法影响施法距离内一个你能看见的生物，并对其施以某种行动暗示（至多以一两句话的形式）。由你指定的受术目标必须能听到并理解你的话语。而不能被魅惑的生物也将免疫此效应。你的暗示言辞必须能让其行为听起来合乎情理。要求生物刺伤它自己，自己撞向矛尖上，让它自我牺牲，或是让它做任何明显有害的行为都会直接取消该法术所产生的效应。
该目标必须进行一次感知豁免，豁免失败者将尽其所能地从事你所描述的行为。你所暗示的行为可能会在法术持续时间内始终一直进行。而如果你所暗示的活动可以用更短的时间完成，则此法术会在目标完成了你的要求后随即终止。
你也可以描述一种在持续时间内发生的特定状况，作为触发特殊行为的条件。例如，你可以暗示一队士兵将所有的钱交给他们遇到的第一个乞丐。如果在法术终止前条件始终没有满足，则指定的行为不会被执行。
若你或你同伴中任何人对受术者做出威胁性举动，则该法术随即终止。</t>
  </si>
  <si>
    <t>守护之链</t>
  </si>
  <si>
    <t>V/S/M( ! )
一对单个价值至少 50gp 的铂金戒指，并由你和目标在法术持续时间内一直佩戴</t>
  </si>
  <si>
    <t>你触碰一个自愿的生物，并让该法术的魔力保护它。该法术在你和目标之间建立一种神秘的连接，并一直持续至法术终止。目标位于你身边60尺内时，其 AC 和豁免检定具有+1加值，且将其受到的伤害的一半转移给你。
如果你的生命值降至0，或你与目标距离超过60尺，则该法术终止。如果该法术被再次施放于两个已被连接生物中的任意一方，则原法术即时终止。你还可以用一个动作主动解除该法术。
//被转移或分担的伤害，不会再次受到转移或分担。</t>
  </si>
  <si>
    <t>蛛网术</t>
  </si>
  <si>
    <t>V/S/M(...)
少量蜘蛛网</t>
  </si>
  <si>
    <t>你在施法距离内指定一点，并召唤出一大片粘厚的网状物。蛛网覆盖以该点为源点的20尺立方区域，并在法术持续时间内维持存在。蛛网使该区成为困难地形并造成轻度遮蔽。
如果蛛网没有被固定在两个固体中间（例如墙和树）或跨在一片地板、墙壁、天花板中间，则你召唤出的蛛网会自动坍塌，而导致法术在你的下一回合开始时终止。摊在平面上的蛛网深度为5尺。
任何在蛛网中开始其回合或在其回合中进入蛛网的生物必须进行一次敏捷豁免。豁免失败者将被束缚在网中，直至其离开蛛网或挣脱束缚。
被蛛网束缚的生物可以用一个动作尝试挣脱。该生物必须进行一次对抗法术豁免DC的力量检定，检定成功则不再被束缚。
这些蛛网都是可燃物。每5尺立方的蛛网触及明火时将在一轮内被烧尽。而任何在燃烧区域内开始其回合的生物将因此受2d4点火焰伤害。</t>
  </si>
  <si>
    <t>诚实之域</t>
  </si>
  <si>
    <t>你创造一个抵御谎言的魔法区域，该区域以施法距离内一点为中心，覆盖该点周边15尺半径的球状区域。在法术终止前，生物在其回合内第一次进入该区域，或在该区域内开始其回合时，必须进行一次智力豁免。豁免失败者在该区域内不能故意说谎。而你可以知晓每个受术生物的豁免是成功与否。
受影响的生物可以意识到该效果的存在，因此它可以主动回避回答那些通常会以谎言答复的问题。该生物在回答问题时可以闪烁其词、避重就轻，但只要不超出实话的范围就没有问题。</t>
  </si>
  <si>
    <t>龙息术</t>
  </si>
  <si>
    <t>V/S/M(...)
一枚辣椒</t>
  </si>
  <si>
    <t>你触碰一个自愿生物，使它能喷吐出魔法能量，只要它拥有一张嘴。选择强酸、寒冷、火焰、闪电或毒素中的一种。直到法术结束前，生物获得“吐息武器”作为动作项。
吐息武器（动作）
生物可以喷吐出15尺锥形的对应能量。区域内的每个生物必须进行敏捷豁免检定，若失败将受到3d6点对应能量类型的伤害，成功则只承受一半。
升环施法效应：当你使用三环或更高的法术位施放该法术时，使用的法术位每高一环，吐息武器的伤害就增加2d6。</t>
  </si>
  <si>
    <t>龙卷尘爆</t>
  </si>
  <si>
    <t>一片空气</t>
  </si>
  <si>
    <t>V/S/M(...)
一捧尘土</t>
  </si>
  <si>
    <t>选择距离之内，你能看见的一个5尺立方的，未被占据的空气。一股元素，外观如同尘卷风，出现在那里，并在法术的持续时间内持续存在。
任何在尘卷风周围5尺范围内结束其回合的生物必须进行一次力量豁免检定。若豁免失败，该生物受到2d12点钝击伤害并被推离10尺。若检定成功，该生物只受到一半伤害，并不会被推离。
以一个附赠动作，你可以让尘卷风向任意方向移动至多30尺。若尘卷风移动时经过了沙子，尘土，松软的土壤或小砂砾，它将会卷起这些物质，在自身周围形成10尺半径的残骸云，持续到你下个回合的开始。残骸云重度遮蔽了所在区域。
升环施法效应：当你使用三环或更高的法术位施放该法术时，使用的法术位每高一环，伤害便增加1d12。</t>
  </si>
  <si>
    <t>地缚</t>
  </si>
  <si>
    <t>选择距离内你能够看到的一个生物，黄色的魔法能量线缠绕着该生物。目标陷入缚地状态。每个它的回合结束时，它可以进行一次力量豁免，豁免成功则终止该法术。</t>
  </si>
  <si>
    <t>治愈之魂</t>
  </si>
  <si>
    <t>你召唤出自然精魂抚慰伤员。这个无形的精魂出现在施法距离内你可以看见的一处5尺立方空间。精魂看起来像是透明的野兽或是妖精（由你选择）。
直到法术结束之前，每次你或者一个你可以看见的生物在回合里第一次进入精魂所占据的空间，或是在其中开始它的回合，你都可以让精魂为它恢复1d6点生命值（无需动作）。精魂不能治疗构装体或不死生物。
在你的回合中以一个附赠动作，你可以移动精魂30尺至你可以看见的另一个空间。
升环施法效应：当你使用三环或更高的法术位施放该法术时，使用的法术位每高一环，治疗值就增加1d6点。</t>
  </si>
  <si>
    <t>麦克斯米利安的地之攫</t>
  </si>
  <si>
    <t>V/S/M(...)
一个由陶土雕塑成的手的模型</t>
  </si>
  <si>
    <t>你选择距离内，你能看见的，地面上的一处5尺平方，未被占据的空间。一只由坚实的土壤形成的中型手掌出现在那里，并伸向它周围5尺内，一个你能看见的生物。该目标必须进行一次力量豁免。若豁免失败，该生物受到4d10点伤害并在法术的持续时间内被束缚。
以一个动作，你可以令手掌挤压被束缚的生物，其必须进行一次力量豁免检定。若豁免失败，其受到4d10点钝击伤害。检定成功则只受到上述伤害的一半。
要逃离束缚，被束缚的生物可以进行用一个动作，进行一次力量检定来对抗你的法术豁免DC。若成功，该生物得以逃脱，不再被手掌束缚。
以一个动作，你可以令手掌伸向一个其他生物，或移动到距离之内一处未被占据的其他空间。这种指令会让手掌放开被它束缚的生物。</t>
  </si>
  <si>
    <t>心灵尖刺</t>
  </si>
  <si>
    <t>你接触施法距离内一个生物的内心。目标必须进行感知豁免，豁免失败会受到3d8点心灵伤害，豁免成功则伤害减半。在目标豁免失败时，你在法术结束之前能时刻得知目标所在的位置，只要你们还处于同一位面上。当你拥有这个信息时，目标将不能对你躲藏，并且即使它隐形了，你也可以看见它。
升环施法效应：当你使用三环或更高的法术位施放该法术时，此法术的持续时间将会延长。三环为24小时，四环为10日，五环及以上为直到被解除。</t>
  </si>
  <si>
    <t>烟火</t>
  </si>
  <si>
    <t>一处火焰</t>
  </si>
  <si>
    <t>选择距离之内，你能看见的一处占满5尺立方区域的火焰。你可以熄灭区域内的火焰，或者你可以制造出焰火或浓烟。
·焰火：目标伴随着炫目的彩色光芒爆炸。在目标周围10尺范围内的生物必须通过一次体质豁免检定，否则在直到你的下个回合结束前的时间里处于目盲状态。
·浓烟：目标散发出浓重的黑烟，蔓延在20尺半径的区域内，可绕过角落。烟雾所在的区域处于重度遮蔽状态。浓烟将持续1分钟或直到被强风吹散。</t>
  </si>
  <si>
    <t>幽影刃</t>
  </si>
  <si>
    <t>你将幽影交织成手中实化的剑。该魔法剑持续到法术结束。它被视为你具有熟练项的简易近战武器，命中时造成2d8心灵伤害，并具有灵巧、轻型和投掷（射程20/60）属性。当你用该剑攻击微亮光照或黑暗中的目标时，你进行的攻击检定具有优势。
如果你放下或投掷该武器，它将在该回合结束时消散。其后，如法术持续，你能以一个附赠动作使该剑重现于你手中。尽管幽影刃没有价值，但是在考虑法术的材料成分时，它仍然可以视为“至少价值1sp的武器”。
升环施法效应：当你用三四环施放该法术时，其伤害增加到3d8。五六环时增加到4d8。七环或以上则增加到5d8。</t>
  </si>
  <si>
    <t>写入空中</t>
  </si>
  <si>
    <t>视野</t>
  </si>
  <si>
    <t>你令你能看见的天空中的一个部分出现至多10个单词。文字看起来是由云彩构成的，并在法术的持续时间内留在原位。文字将会在法术终结时消失。强风可以吹散云彩，令法术提前终止。</t>
  </si>
  <si>
    <t>守护之风</t>
  </si>
  <si>
    <t>一阵强风（风速每小时20里）在你周围10尺半径内回旋并能随着你移动，始终以你为中心。这股风具有如下效果：
·它会令你和其他区域内的生物耳聋。
·它会令区域内，不大于火炬的未受保护的火焰熄灭。
·它可以隔离那些能够被强风吹散的毒气，瓦斯和雾气。
·区域对于除你之外的生物是困难地形。
·若远程武器攻击进入或离开风区，其攻击检定得到劣势。</t>
  </si>
  <si>
    <t>野兽召唤术</t>
  </si>
  <si>
    <t>V/S/M( ! )
一根羽毛、一簇毛皮和一条装在镀金橡果内的鱼尾，价值至少 200gp</t>
  </si>
  <si>
    <t>你唤来一个野兽灵魄。其在施法距离内你可见的一个未占据位置化为实体。这一实体使用下面的野兽灵魄的数据。当你施展法术时，从天空、陆地或海洋中选择一个环境。此生物的外形属于你所选环境的一种动物，其资料表中的部分特性也受此影响。当其生命值降至0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升环施法效应：使用三环或更高法术位施展该法术时，该生物数据中使用更高的法术环数。
野兽灵魄
小型野兽
AC：11+法术环阶（天生护甲）
HP：20（天空）或30（陆地和海洋）+高于二环的每环阶5点，具有等同于法术环阶的生命骰
速度：30尺，攀爬60尺（陆地），飞行60尺（天空），游泳30尺（海洋）
力量18（+4）敏捷11（+0）体质16（+3）智力4（-3）感知14（+2）
感官：黑暗视觉60尺，被动察觉12
语言：理解你的语言，但不会说
挑战等级：—
熟练加值：与你相等
飞掠（天空）：该野兽飞出敌人触及范围时不会引起借机攻击。
集群战术（陆地和海洋）：该野兽至少有一个未处于失能的盟友在目标生物 5尺内时，它对该生物发动的攻击检定有优势。
水下呼吸（海洋）：该野兽只能在水下呼吸。
动作</t>
  </si>
  <si>
    <t>塔莎心灵鞭</t>
  </si>
  <si>
    <t>你对施法距离内一个你可见的生物进行心灵猛击。目标进行智力豁免。豁免失败则受到3d6点心灵伤害，并且直到其下一回合结束前陷入恍惚状态。若豁免成功，目标只受到一半伤害，并且不会恍惚。
此法术造成的恍惚，属于心智类负面状态，因此可以被“心之宁静”解除。免疫心灵伤害的生物，也免疫此法术和造成的恍惚。
升环施法效应：使用三环或更高的法术位施展该法术时，你使用的法术位每比二环高一环就可以额外指定一个生物。</t>
  </si>
  <si>
    <t>借鉴才学</t>
  </si>
  <si>
    <t>V/S/M( ! )
一本价值至少25gp的书</t>
  </si>
  <si>
    <t>你从往昔的魂灵中获取知识。选择一项你没有熟练的技能。在法术的持续时间里，你拥有所选技能的熟练项。如果你再次释放该法术，该法术会提前结束。</t>
  </si>
  <si>
    <t>动力短行</t>
  </si>
  <si>
    <t>你用舞蹈般的步姿魔法地增强你的移动，在持续时间内你获得以下增益：
·你的速度增加10尺。
·你主动移动离开其它生物的触及范围不会触发借机攻击。
·你能穿过另一个生物的空间，而且对你言不算是困难地形。如果你在另一个生物的空间里结束回合，你会被推挤到你最后所经过的未被占据空间里，并受到1d8点力场伤害。</t>
  </si>
  <si>
    <t>涡旋翘曲</t>
  </si>
  <si>
    <t>你魔法地扭曲范围里一个你可见生物或物件周边的空间。目标需通过一次体质豁免（未被着装或携带的物件的豁免自动失败），否则目标将被传送至范围内一处你可见，由你选择的未被占据的空间。选择的空间必须是地表之上或液体之中，并且能让目标在不被挤压的情况下支撑目标。 
升环施法效应：当你使用三环或更高的法术位释放该法术时，法术位每比二环高一环，施法距离增加30尺。</t>
  </si>
  <si>
    <t>靡叶生华</t>
  </si>
  <si>
    <t>V/S/M(...)
枯萎的藤蔓，弯折成环形</t>
  </si>
  <si>
    <t>选择范围里的一点，以该点为中心的10尺半径球形区域里，你唤起死气与生机。该区域里每个由你选择的生物需进行一次体质豁免，失败时受到2d6暗蚀伤害，成功时伤害减半。区域里的草木都会枯萎。此外，区域里一个你所选的生物能使用并投掷一枚未使用的生命骰。恢复投掷结果加上你的施法属性调整值点生命值。
升环施法效应：当你使用3环或更高的法术位释放该法术时，法术位每比2环高1环，法术多造成1d6伤害，选择生物能投掷的生命骰数也多1个。</t>
  </si>
  <si>
    <t>纳撒尔恶作剧</t>
  </si>
  <si>
    <t>至多一分钟</t>
  </si>
  <si>
    <t>S/M(...)
一块面包皮，来自一个苹果派</t>
  </si>
  <si>
    <t>你选择一个以施法范围内一点为原点，20尺矩形的范围。你在该范围内填满精类与龙族的魔法。在恶作剧之涌表格里掷骰以决定产生的魔法效应。法术持续时间内、在你的每个回合开始时，你都重骰这个表格。在你重骰之前，你可以把这个矩形范围移动最多10尺。
恶作剧之涌
D4 效果
1空气中弥漫着苹果派的味道，范围内的生物必须成功通过一次感知豁免，否则将被你魅惑，直至你的下回合开始。
2一束束鲜花出现在四周，范围内的生物必须成功通过一次敏捷豁免，否则鲜花将往他们脸上喷水，使他们陷入目盲，直至你的下回合开始。
3范围内的每个生物必须成功通过一次感知豁免，否则将开始咯咯笑，直至你的下回合开始。一个正在咯咯笑的生物陷入失能，并使用他的所有移动力向一个随机方向移动。
4一滴滴蜜糖出现并在矩形内悬停，将其内变成困难地形，直至你的下回合开始。</t>
  </si>
  <si>
    <t>莱姆束缚之霜</t>
  </si>
  <si>
    <t>S/M(...)
一瓶冰雪融化而成的水</t>
  </si>
  <si>
    <t>你向30尺锥形范围内放出一股冰冷的能量。范围内的每个生物都必须成功通过一体质豁免，否则将受到3d8寒冷伤害并且被冰霜包裹，持续一分钟或直至一个生物用动作为自己或触及范围内的其他生物破冰。被冰霜包裹的生物其速度降至0。豁免成功则伤害减半，并且不会受到其他效应影响。范围内未被着装或携带的物件会受到等量伤害，若该物件是载具，它也会被冰霜包裹而无法移动。
升环效果：当你用三环或更高的法术位施展此法术时，你使用的法术位每比二环高一环，伤害增加2d8。</t>
  </si>
  <si>
    <t>命运宠儿</t>
  </si>
  <si>
    <t>V/S/M(☆)
一颗至少价值100GP的白色珍珠，在施法时被消耗</t>
  </si>
  <si>
    <t>你给予你自己或施法距离内你可见的一个自愿生物以潜藏的幸运。在法术结束之前，当被选中的生物进行一次攻击检定，属性检定或者豁免检定时，他能够使这个法术结束并重骰其中一颗d20。或者，当这个生物成为一个攻击检定的目标时，他能够使这个法术结束并重骰其中一颗d20。
升环施法效应：使用三环或更高法术位施展该法术时，每比二环高一环的法术位可以令你指定一个额外的生物。</t>
  </si>
  <si>
    <t>魔袋术</t>
  </si>
  <si>
    <t>至多一小时</t>
  </si>
  <si>
    <t>你轻弹手腕, 让你手中的一件物品消失。这件只有你能持握的，重量不超过五磅物件会被传送到一个异次元空间，它会在法术持续时间内一直停留在那里，直到法术结束为止，你可以用你的动作将物件召唤到你空余的手中，你也可以用一个动作将该物件返还至异次元空间处。 
到法术结束时仍然存在在异次元空间的物品会出现在你的脚下。</t>
  </si>
  <si>
    <t>巧舌如簧</t>
  </si>
  <si>
    <t>V/S/M(☆)
2gp，在施法时消耗</t>
  </si>
  <si>
    <t>据说是吉姆·达克马奇发明了这个魔法，并且它最开始的名字叫“我说了啥？！”你有没有曾经在与当地领主开玩笑时，不小心提到他的儿子长得像你家农场里那只你最喜欢的猪？我们过去都经历过！不过你可以确保没人知道这件事情，来假装它从未发生过，以此来避免因为一次诚实的失言而丢掉脑袋。
当你与另一个生物说话时，你可以发动巧舌如簧。当你施展这个法术时，你可以通过巧妙的操作修整你周围听众的记忆，从而使在你周围5尺内、每一个你所选择的生物立即忘掉在最后六秒中你所说过的每一句话。之后，他们会记住你实际上说的是作为这个法术言语成分的那些话语。</t>
  </si>
  <si>
    <t>空气泡泡</t>
  </si>
  <si>
    <t>1个动作</t>
  </si>
  <si>
    <t>你指定视线范围内的一个自愿生物，并在其头部创造一个散发幽光的球体。这个球体内会充满新鲜空气直到法术结束。如果这个生物有多个头，那么球体只会出现在它的一个头周围(假设它所有的头共用一套呼吸系统，这足够让他它避免窒息)。
升环施法效应：当你使用三环或更高的环位施放这个法术时，你使用的法术位每比二环高一环，就能额外创造两个新鲜空气球体。
元素精魂赐福
四元素位面常见的精魂——土元素诺姆、风元素希尔芙、火元素沙拉曼达、水元素温蒂妮，分别执掌着一些赐福。为勇者（可以是自身）献上祝福，并基于祝福之后的效果得到反馈，是元素精魂的常见习俗。如果目标在获得祝福之后，依然在对应的领域遇到了挫折，那么元素精魂得到的反馈将提前消失。
元素精魂赐福法术能够被列在它们法术信息栏的职业轻松习得，在战役过程中，DM也可以考虑允许其它职业学会这些法术作为奖励。比如，在元素位面的冒险就是很好的学习过程。</t>
  </si>
  <si>
    <t>诺姆之鳞</t>
  </si>
  <si>
    <t>S/M( ! )
一件来自土元素位面的物品，至少价值1gp</t>
  </si>
  <si>
    <t>大地精魂附身于你所触碰的一个物件或自愿生物，形成金色的保护鳞片。在法术的持续时间内，目标的AC获得+2加值。
然后，目标的AC每比13点高2点，你便会获得5点临时生命值。当目标被一次攻击命中，或是你与目标不再处于同一位面，或是该法术作用于目标的效应被解除时，这些临时生命值也会提前消失。
升环施法效应：使用三环或更高环法术位施展该法术时，你使用的法术位每比二环高二环，AC加值便提高1。
//一种理想情况：给精金物件（基础23+诺姆之鳞2=25ac）施展该法术，获得30点临时生命值。</t>
  </si>
  <si>
    <t>希尔芙之羽</t>
  </si>
  <si>
    <t>一个生物或载具</t>
  </si>
  <si>
    <t>S/M( ! )
一件来自风元素位面的物品，至少价值1gp</t>
  </si>
  <si>
    <t>狂风精魂附身于你所触碰的一个载具或自愿生物，形成绿色的加速羽翼。在法术的持续时间内，目标的移动速度提高10尺。（该法术对马车等移动速度由拉车生物决定的载具，没有任何效果；但可以通过对拉车生物使用该法术，间接加速马车。）
然后，目标的移动速度每比30尺高20尺，你便会获得一道神行护符。每个你的回合一次，你可以消耗一道神行护符，进行一次疾走。当目标受到移动类负面状态，或是你与目标不再处于同一位面，或是该法术作用于目标的效应被解除时，神行护符也会提前消失。
升环施法效应：使用三环或更高环法术位施展该法术时，你使用的法术位每比二环高一环，移动速度便提高10尺。
//一种理想情况：给3马赫的战斗机（约为每6秒6000尺）施展该法术，获得298道神行护符。</t>
  </si>
  <si>
    <t>沙拉曼达之爪</t>
  </si>
  <si>
    <t>一个生物或武器</t>
  </si>
  <si>
    <t>S/M( ! )
一件来自火元素位面的物品，至少价值1gp</t>
  </si>
  <si>
    <t>烈火精魂附身于你所触碰的一个武器或自愿生物，形成红色的收割利爪。在法术的持续时间内，以该武器发动的攻击，或是该生物发动的徒手打击，在命中后额外造成1d4点火焰伤害。
然后，目标武器或目标生物的徒手打击，在普通命中时能产生的伤害骰总数每比1枚多2枚，你便会获得1点攻击检定加值。当目标武器或目标生物的徒手打击造成的伤害被减少或免疫，或是你与目标不再处于同一位面，或是该法术作用于目标的效应被解除时，攻击检定加值也会提前消失。
升环施法效应：使用三环或更高环法术位施展该法术时，你使用的法术位每比二环高二环，伤害便增加1d4。
//一种理想情况：给至尊巨剑（巨剑2d6+龙怒3d6+神圣武器2d8+8环沙拉曼达之爪4d4=11枚伤害骰）施展该法术，获得5点攻击检定加值。
只有每次命中都附带的常态伤害骰，才会被统计。偷袭骰、战技卓越骰、重击额外骰、轰雷剑等额外伤害骰不会算入总数。</t>
  </si>
  <si>
    <t>温蒂妮之唇</t>
  </si>
  <si>
    <t>一个物件或自愿生物</t>
  </si>
  <si>
    <t>S/M( ! )
一件来自水元素位面的物品，至少价值1gp</t>
  </si>
  <si>
    <t>水泽精魂附身于你所触碰的一个物件或自愿生物，形成莹润的唇印。在法术的持续时间内，目标的体质、智力、感知豁免之一（由你选择），获得+3加值。
然后，目标该项属性的豁免加值，每比+5高2点，你就获得一层流水充能。你对目标施展法术时，可以消耗若干层充能，让施法距离增加“30×你消耗的层数”尺。当目标在你选择的属性的豁免中失败，或是你与目标不再处于同一位面，或是该法术作用于目标的效应被解除时，流水充能也会提前消失。
升环施法效应：使用四环或更高环法术位施展该法术时，你使用的法术位每比二环高二环，豁免加值便提高1点。
//例如，当你的触及距离为5尺时，你可以消耗2层充能，对距离你65尺的目标施展那些“施法距离为触及”的法术。
一种理想情况：给原本体质豁免+18的角色施展此法术，让该角色变为体质豁免+21，获得8层流水充能。</t>
  </si>
  <si>
    <t>神锋无影</t>
  </si>
  <si>
    <t>一把武器</t>
  </si>
  <si>
    <t>你将阴影塑造的无形锋刃连接到一把武器的末端，让此武器可以延展。在法术的持续时间内，持握此武器的生物，在用它发动近战武器攻击前，可以用意念增加此武器的触及距离（无需任何动作），最多增加5尺。用此武器发动的近战武器攻击，对武器初始触及距离以外的目标造成的武器伤害类型为心灵伤害。
升环施法效应：使用三环或更高环法术位施展此法术时，你使用的法术位每比二环高一环，最大距离便额外增加5尺。</t>
  </si>
  <si>
    <t>玷污生命</t>
  </si>
  <si>
    <t>自身(半径20尺)</t>
  </si>
  <si>
    <t>V/S/M(...)
一块手骨</t>
  </si>
  <si>
    <t>你的身边爆发出一股剥夺生命的负能量，除你以外，每个在你身边20尺内的生物必须进行一次感知豁免，豁免失败则受到2d8黯蚀伤害，豁免成功则伤害减半。直到此法术结束前，你能够以一个动作，再次爆发出这股负能量。
如果某个生物的生命值因一股负能量降为0，则你可以再次爆发出一股负能量，作为同一个动作的一部分。
升环施法效应：使用三环或更高环法术位施展该法术时，你使用的法术位每比二环高一环，伤害便会增加1d8。
//哦，这个怪是1，这个怪撞一下是5，这里有2，我再算一下……扭了扭了。</t>
  </si>
  <si>
    <t>宙斯盾系统</t>
  </si>
  <si>
    <t>当你成为具有魔法飞弹标签的法术或线型区域效应的目标时，你可以发动宙斯盾系统。你在额头处快速比划出的闪电状疤痕，带来了针对性的拦截功能。直到你的下个回合开始前，你免疫于具有魔法飞弹标签的法术和线型区域效应。每拦截一枚飞弹或一次线型区域效应，还会对该效应的发起者造成1d6闪电伤害。
//具有魔法飞弹标签的法术是：魔法飞弹、吉姆的魔法飞弹、热感应魔法飞弹。常见的线性区域效应是：闪电束、线性吐息武器等。</t>
  </si>
  <si>
    <t>战斗续行</t>
  </si>
  <si>
    <t>即使重伤，也无法阻止战斗的意志。当你或10尺内的一个可见生物即将因受到伤害而导致生命值降为0时，你可以发动战斗续行。你透支目标的生命力，使其在受到触发该反应的伤害之后，立即恢复1d8+你的施法关键调整值的生命值。如果目标此时处于倒地状态，它还可以用一个反应起身。1分钟后，目标失去此法术为它恢复的生命值。
升环施法效应：使用三环或更高环阶的法术位施展该法术时，你使用的法术位每比二环高一环，治疗量便会增加1d8。</t>
  </si>
  <si>
    <t>情人跃</t>
  </si>
  <si>
    <t>当你看见60尺内某个生物传送或位面旅行时，你可以发动情人跃。你以惊人的速度，与触发该反应的生物并肩前行。当其传送或位面旅行完成后，你也会抵达目标身边5尺内一处未被占据的空间。</t>
  </si>
  <si>
    <t>兽群印记</t>
  </si>
  <si>
    <t>无需专注，一轮；或至多1分钟</t>
  </si>
  <si>
    <t>可选</t>
  </si>
  <si>
    <t>V/S/M( ! )
一把至少价值1sp的武器</t>
  </si>
  <si>
    <t>将最能激发出动物嗜血天性的化学合剂涂抹在武器上，让敌人葬身于兽群之中。你挥舞在施展法术时作为材料成分使用的武器，并用它对一个生物发动一次攻击。若命中，目标受到该次攻击的正常影响，并且被标记，直到你的下个回合结束。你也可以选择为此法术维持专注，那么标记将改为持续1分钟。
野兽在使用动作向被标记的目标发动攻击后，可以立即使用其附赠动作，再对目标发动一次攻击。
升环施法效应：使用三环或更高环阶的法术位施展该法术时，你使用的法术位每比二环高一环，你作为此法术一部分所发动的攻击，以及野兽对被标记的目标发动的攻击，攻击检定便获得+2加值。</t>
  </si>
  <si>
    <t>控制透明度</t>
  </si>
  <si>
    <t>20尺</t>
  </si>
  <si>
    <t>一片固体、液体、气体或魔法力量造物</t>
  </si>
  <si>
    <t>S/M(...)
一块毛玻璃</t>
  </si>
  <si>
    <t>选择施法距离内直径不超过5尺的一片固体、液体、气体或魔法力量造物，让经过它的光线被扭曲，从而改变透明度。
从不透明变为透明的目标，并不会因此隐形，而是具有模糊的线条轮廓，且目标不再阻拦视线。依靠常规视觉观察该目标的生物，在目标5尺外对目标发动的攻击具有劣势。
从透明变为不透明的目标，若原本处于隐形状态，则隐形在该法术的持续时间内被压制，且目标会阻拦视线。
升环施法效应：使用三环或更高环法术位施展该法术时，法术的最大范围从直径5尺变为直径10尺。使用四环或更高环法术位施展该法术时，你可以在施法时指定法术范围内的若干个具有视线的单位（包括生物、秘法眼、摄像头等），让这些单位的视线不受目标的透明度影响。
//以下是控制透明度的10种用法举例：
1、将空气变为浓雾，效果类似云雾术。或是反过来，消除云雾。
2、将清水变得浑浊，效果类似章鱼的墨云。或是反过来，消除墨云。
3、将房间外墙变得透明，观察其中的情况。
4、将力场墙变得不透明，阻止里面的生物通过“迷踪步Misty Step”传送出来。或是反过来，把石墙术变得透明，允许里面的生物通过“迷踪步Misty Step”传送出来。
5、让正在隐形的敌人显露身形。
6、预备动作施法，让敌人某个需要视线的效果被浪费。
7、透视锁的机械结构，从而更容易破解它。
8、当作可以对其它生物使用的“朦胧术Blur”，从箭雨中保护目标。
9、通过法术目标是否合法，来分辨幻术与真实物质。
10、偷窥其它生物没有裸露在外的身体部位。
控制透明度能对生物使用，但若该生物不属于固体、液体、气体或魔法力量造物则无效。举例来说，鬼魂是虚体，火元素是等离子体，因此不是合法目标。</t>
  </si>
  <si>
    <t>混迹敌群</t>
  </si>
  <si>
    <t>通过将自身的形态特征易容抹消，在仇敌眼中你看起来成为了一个再平凡不过的同类生物。在施展此法术时，你选择一种生物类型，法术的持续时间内，该种生物不会注意到你的存在，并将你无视。
若它的智力大于或等于10，则在它的每个能观察到你的回合开始时，骰一个d100，若掷骰结果小于或等于它的智力，则此法术在剩余时间内对它无效。如果你对它做出了威胁性举动，那么该效应结算完成后，此法术在剩余时间内对它无效。</t>
  </si>
  <si>
    <t>摄影</t>
  </si>
  <si>
    <t>你触碰一块或两块圆形玻璃，每块至少需价值50gp。玻璃在法术的持续时间内变成了摄影镜头和录音筒。如果某块玻璃与某个生物的视觉器官的距离不超过1寸，那么它会自动记录这个生物所看到和听到的内容；如果两块玻璃靠近了同一个生物的视觉器官，记录的影像会是有景深的、立体的。当玻璃与视觉器官的距离超过1寸时，摄影会暂停，但法术持续时间仍在流逝。
法术持续时间结束后，玻璃内以魔法记录了一段影像。它看起来与其它玻璃没有差别，但对它施展“鉴定术”可以观看到其中的影像，对它施展“高等幻影”可以公开播放其中的影像。
如果摄影所记录的影像遭到篡改或修饰，玻璃会自动破裂且无法修复。因此完好的玻璃是可靠证据的象征。</t>
  </si>
  <si>
    <t>闪光尘</t>
  </si>
  <si>
    <t>V/S/M(...)
云母粉</t>
  </si>
  <si>
    <t>选择施法距离内一点，一团金色微粒的烟云笼罩在该点周围半径10尺的球形区域，会绕过拐角扩散。在施法时处于区域内的生物需要进行感知豁免，豁免失败则陷入目盲。
区域内的隐形生物和物件会被勾勒出可见的轮廓，因此无法受益于隐形。整个区域内的一切都被光尘所覆盖，在区域内的敏捷（隐匿）检定承受-10减值。</t>
  </si>
  <si>
    <t>分心射线</t>
  </si>
  <si>
    <t>一道能够让人心神不宁的射线打向了施法距离内一名你能看见的生物。进行一次远程法术攻击检定，若命中，立即中断其正在维持的专注。在法术的持续时间内，目标的每个回合结束时，它都需要进行智力豁免，豁免失败则中断其正在维持的专注，豁免成功则此法术提前结束。</t>
  </si>
  <si>
    <t>白骨之弦</t>
  </si>
  <si>
    <t>V/S/M( ! )
一把至少价值30gp的小提琴</t>
  </si>
  <si>
    <t>当你哼着刺耳的曲调时，你同时用你的中指摩擦拇指，如同琴弓在小提琴上来回一般。你的身边出现一个半透明的白骨小提琴弓，并且进入了你目标的身体之中。它开始来回摩擦着目标，如同将他当成小提琴般的演奏。
你在目标生物上方召唤出一个灵体的骨琴弓。这根琴弓立刻下降至目标的身体之中并且来回摩擦着目标全身的骨头或类似的支撑结构。尽管发出的音乐有种恐怖的美感，它还是对目标造成了剧烈的痛苦。
目标陷入耳聋状态，并且在它的每个回合开始时，它都需要进行体质豁免，豁免失败则受到3d6点雷鸣伤害，并且在该回合内陷入恐慌。豁免成功则伤害减半，且不会恐慌。
虚化或气态的生物免疫白骨之弦，因为它们的身体不需要支撑结构。</t>
  </si>
  <si>
    <t>窒息术</t>
  </si>
  <si>
    <t>一只由力场凝聚的手，出现在施法距离内一个生物的脖子上，并跟随它移动。这只手不断收紧，让它陷入窒息状态。目标可以用一个动作进行力量检定，对抗你的法术豁免DC，检定成功则扒开了这只力场手，让窒息术提前结束。</t>
  </si>
  <si>
    <t>天空掌握</t>
  </si>
  <si>
    <t>你熟悉了天空，获得等同于步行速度的飞行速度。</t>
  </si>
  <si>
    <t>海藻之绞</t>
  </si>
  <si>
    <t>V/S/M(...)
一片干海带</t>
  </si>
  <si>
    <t>你伸出你的手指，一段湿海带伸出来包围你的敌人。你对施法距离内的一个生物发动擒抱，该次擒抱中你可以用施法关键属性代替力量来进行运动检定，且视为具有运动技能的专精。如果擒抱成功，只要你与目标的距离没有超过施法距离，你就可以自由行动。
在水域方格中施展该法术时，你进行擒抱的运动检定具有优势。
升环施法效应：以三环或更高环阶的法术位施展该法术时，你使用的法术位每比二环高一环，便可以额外指定一个目标。目标之间的距离不能超过30尺。</t>
  </si>
  <si>
    <t>蟾蜍之吻</t>
  </si>
  <si>
    <t>V/S/M(...)
一块在你身上的蟾蜍纹身</t>
  </si>
  <si>
    <t>你的接触变得带有剧毒。你对一个生物发动一次近战法术攻击检定，若命中，目标承受1d4点体质属性损伤。并且1分钟后，它需要进行一次对抗毒素的体质豁免，豁免失败则再承受1d4点体质属性损伤。</t>
  </si>
  <si>
    <t>医疗学识</t>
  </si>
  <si>
    <t>V/S/M(...)
一片薄荷叶</t>
  </si>
  <si>
    <t>你将薄荷叶含在你的舌头下方，轻声低吟令人舒适的话语。然后你便感受到一股神圣的力量在引导你施展治疗法术。
如果你拥有医药技能熟练项，每当你以治疗法术为一或多名生物恢复生命值时，你可以选择其中一个生物，移除它正在承受的一种健康类负面状态。对于力竭状态，医疗学识会每次移除一级力竭；对于属性损伤状态，医疗学识会每次移除2点属性损伤。</t>
  </si>
  <si>
    <t>心之宁静</t>
  </si>
  <si>
    <t>心之宁静能抹去所有精神上的伤痛，如同医疗术能抹去肉体的伤痛一般。你触碰一个生物，或是选择施法距离内一个你能看见的生物，终止正影响它的一项疯狂或一种心智类负面状态。对于属性损伤状态，心之宁静会每次移除4点属性损伤。
升环施法效应：使用三环或更高环阶的法术位施展此法术时，你使用的法术位每比二环高一环，便可以额外终止一次疯狂或心智类负面状态。</t>
  </si>
  <si>
    <t>此身为剑</t>
  </si>
  <si>
    <t>你结束施法并且细微的颤抖着，尖锐的剑刃从你的身体、四肢以及衣物中穿透出来。你全身上下以及衣物表面长出了力场剑刃，它们不会伤害你或是影响你的其他行动。
每当你成功擒抱或推撞一个生物时，或是每当一个生物成功擒抱或推撞你时，你对该生物造成1d8+你的施法关键属性调整值的力场伤害。生物对你发动近战攻击时，无论攻击是否命中，也会受到该伤害。
你在挣脱擒抱、网、绳索、镣铐等效应的力量检定中具有等同于施法关键属性调整值的加值。
升环施法效应：使用四环或更高环阶的法术位施展该法术时，你使用的法术位每比二环高二环，伤害增加1d8。</t>
  </si>
  <si>
    <t>遮蔽心灵</t>
  </si>
  <si>
    <t>通过抹消受术者意识中对你的所有感知，你能使自己完全不被受术者发觉。选择施法距离内一名你能看见的生物，目标进行感知豁免，豁免失败则在法术的持续时间内承受以下效果：
首先，你不会被受术者看到、听到。受术者甚至无法以盲视、真实视觉、灵敏嗅觉、颤动感知来侦测到你。它也无法以任何方式指出你的位置。
其次，受术者对你的任何行动保持无察觉状态，只要你不对其发动攻击检定、强迫其进行豁免、对其造成伤害，或者对其所处的环境造成明显的或直接威胁性的改变。例如，你可以打开一扇门溜走而不引起受术者注意，但若你打开一扇门让你的盟友进入，受术者便会看到你盟友的到来。你可以从受术者身边取走相当于手的大小且无人持有的物品，但取走更大尺寸的，或者被持有的物品将可能终止本法术效果（见下）。它会对发生在自身或周围环境上的、由你造成的微小改动做出合理化解释。
若你攻击受术者、强迫其进行豁免、或对其造成伤害，本法术效果终止。
若你作出某种行动，对受术者的周围环境造成持续、明显的改变——比如攻击受术者身旁的生物，移动受术者视线内的一个大型或被持有的物品——受术者将可以立即重新进行一次豁免检定来对抗本法术。
若是受术者的盟友能够看见你，它能够以一个动作来警告受术者，给予它一次新的豁免机会来对抗本法术。</t>
  </si>
  <si>
    <t>隐蔽膜</t>
  </si>
  <si>
    <t>V/S/M(...)
一只透明气球</t>
  </si>
  <si>
    <t>你在自己周围织就一层半实体薄膜，你所持有的任何物品都被薄膜包裹。薄膜起伏的表面提供轻度遮蔽。
你对于距离你10尺以外的生物而言是隐形的。当你做出威胁性举动后，这种隐形会被压制1分钟。
你自己不会受到薄膜的阻碍——你在此半透明、无定形的薄膜中仍然保持正常感官。当你需要进食、饮水、呼吸时，口鼻部位的薄膜会暂时移除。当你出汗、垂涎、排尿、月经时，分泌部位的薄膜会将秽物净化。</t>
  </si>
  <si>
    <t>念力冲击</t>
  </si>
  <si>
    <t>选择施法距离内一个生物或物件，以念动力击打目标，造成4d8点力场伤害。
升环施法效应：使用三环或更高环阶的法术位施展此法术时，你使用的法术位每比二环高一环，额外造成2d8点伤害。</t>
  </si>
  <si>
    <t>自性鞭击</t>
  </si>
  <si>
    <t>你用精神鞭笞受害者的自我，削弱其信心。施法距离内一个你能看见的生物需要进行智力豁免，豁免失败则承受1d6点智力属性损伤。
升环施法效应：使用四环或更高环阶的法术位施展该法术时，你使用的法术位每比二环高二环，便额外造成1d6点智力属性损伤。</t>
  </si>
  <si>
    <t>能量冲撞</t>
  </si>
  <si>
    <t>施展此法术时，从火焰、寒冷、闪电、雷鸣、强酸中选择一种伤害类型。你朝施法距离内一个你能看见的生物或物件射出一道能量波，对目标进行一次远程法术攻击检定，若命中，造成3d8点伤害。
此外，如果目标的体型最多比你大一级，它需要进行一次力量检定（DC=你的法术豁免DC），检定失败则被朝着远离你的方向击退一段距离，尺数等同于此法术对它造成的伤害数值。如果一堵墙或其它障碍物阻碍了目标的后退，那么它将撞上该物体，并额外受到钝击伤害，数值等同于它被障碍物阻挡的剩余击退距离。该钝击伤害不算作“能量冲撞”造成的伤害，也不是魔法性的。
火焰：此类型的能量冲撞，伤害骰大小由d8变为d10。
寒冷：此类型的能量冲撞，受术者对抗击退所需进行的属性检定从力量检定变为体质检定。
闪电：此类型的能量冲撞，若让受术者撞上了障碍物，则额外对受术者造成2d8点闪电伤害。
雷鸣：此类型的能量冲撞，若让受术者撞上了障碍物，则对该障碍物造成雷鸣伤害，数值等同于此法术对受术者造成的伤害。
强酸：此类型的能量冲撞，你的下个回合开始时，被命中的目标受到1d8点伤害。
升环施法效应：使用三环或更高环阶的法术位施展该法术时，你使用的法术位每比二环高一环，伤害骰便增加一枚（强酸的后续伤害不增加）。</t>
  </si>
  <si>
    <t>能量抑制</t>
  </si>
  <si>
    <t>自身(半径5尺)</t>
  </si>
  <si>
    <t>当你或在你相邻方格的生物即将受到魔法效应造成的火焰、寒冷、闪电、雷鸣或强酸伤害时，你可以施展能量抑制。你和在你相邻方格的生物对该魔法效应造成的火焰、寒冷、闪电、雷鸣、强酸伤害具有抗性。</t>
  </si>
  <si>
    <t>本我暗示</t>
  </si>
  <si>
    <t>V/S/M(...)
一颗坚果壳</t>
  </si>
  <si>
    <t>迅捷的思维触须切入任一生物的无意识内心，掘空其力量，困惑其思想。指定施法距离内一个你能看见的生物，目标进行感知豁免，豁免失败则在法术的持续时间内不能执行反应，并且必须在其回合开始时掷一次d10以决定它在本回合的行为。
困惑行为
D10行为
1该生物使用其所有移动力向一个随机方向移动。你可以掷一次 d8 并设定每个骰值代表的方向以决定其最终移动方向。该生物本回合不执行其它行为。
2~6该生物本回合不进行任何行动。
7~8该生物使用其动作对可触及范围内一个随机目标发动一次近战攻击，然后结束其回合。如果没有生物在其触及范围内，则该生物本回合什么都不做。
9~10 该生物本回合内可以正常行动。</t>
  </si>
  <si>
    <t>感官链接</t>
  </si>
  <si>
    <t>两名自愿生物</t>
  </si>
  <si>
    <t>从视觉、触觉、听觉中选择一种，你让两名自愿生物可以分享这种感官。只要它们处于同一位面，当其中一个生物看到、碰到、听到某样事物时，另一个生物也会产生相同的感受。
在法术的持续时间内，只要两名生物中的某一个目盲或耳聋，另一个生物也会陷入同样的负面状态。
升环施法效应：使用四环法术位施展此法术时，持续时间为1小时；使用六环法术位施展此法术时，持续时间为8小时；使用八环法术位施展此法术时，持续时间为24小时。</t>
  </si>
  <si>
    <t>水晶针雨</t>
  </si>
  <si>
    <t>上千片微小的水晶碎片，从你手中弧状地喷射出来。这些锋利的水晶片会切割路径上的生物和物件。范围内的生物需要进行敏捷豁免，豁免失败则受到3d4点挥砍伤害，并承受2点敏捷属性损伤，豁免成功则伤害减半，且不会承受敏捷属性损伤。范围内未被着装或携带的物件受到等量伤害。
升环施法效应：使用三环或更高环阶的法术位施展此法术时，你使用的法术位每比二环高一环，挥砍伤害便增加2d4点。</t>
  </si>
  <si>
    <t>辟谷</t>
  </si>
  <si>
    <t>从星界汲取能量，代替营养物质来满足自身的生理需求。每次施展辟谷后，你可以在十天内不吃不喝，依然保持身体健康。
如果你连续一年内每十天都施展此法术，你从此以后都可以不吃不喝。</t>
  </si>
  <si>
    <t>警戒之域</t>
  </si>
  <si>
    <t>在法术的持续时间内，你和你附近10尺内的友方生物能够通过预言效果，察觉到危险。你们不会被没有“屏蔽侦测”的生物突袭。
升环施法效应：使用四环法术位施展该法术时，持续时间为8小时；使用六环或更高环阶的法术位施展该法术时，持续时间为24小时。</t>
  </si>
  <si>
    <t>急速术</t>
  </si>
  <si>
    <t>你执行“疾走Hash”，获得等同于移动速度的移动力，并可以立即用这些移动力来移动，不引发借机攻击。</t>
  </si>
  <si>
    <t>仿生术</t>
  </si>
  <si>
    <t>你将自身重塑至一种理想化的动物形态，你的身体显现出你所选动物的些微特征，不会因此改变体型和肢体数量。在法术的持续时间内，选择并获得以下好处之一：
变色龙
你的皮肤和服装变色，与周围的环境融为一体。你进行敏捷（隐匿）检定时具有+10加值，且不能被魔法手段以外的方式追踪。
猫
你的瞳孔变得狭长，脚掌生出肉垫。你获得60尺黑暗视觉。计算坠落伤害时，视为你的坠落距离减少100尺。
乌龟
你获得30尺游泳速度，且可以连续闭气30分钟无需呼吸。未着装盔甲时，你的AC变为14+熟练加值，敏捷调整值对该数值没有影响。
毒蛇
你获得啮咬作为天生武器，命中时对目标造成1d8点穿刺伤害。若目标为生物，它还需要进行一次DC13的体质豁免，豁免失败则中毒1分钟。另外，该天生武器视为魔法武器，且你在使用它进行的攻击检定和伤害掷骰均具有+1加值。
灯塔水母
你能够让已经成熟分化的细胞，重新返回到原初的幼年状态。你免疫衰老，同时免疫体质属性损伤。
电鳗
你的肌肉间隙中可以储存和释放电能。可以用一个动作，向一个方向发射30尺线形的闪电。区域内的生物需要敏捷豁免，豁免失败则受到3d6点闪电伤害，豁免成功则伤害减半。区域内未被着装或携带的物件，受到等量伤害。
涡虫
你具有强大的再生能力，即使被切成碎片也能存活。你可以花费1分钟，重新长出肢体和器官，治疗自身的一处残疾。
水熊
在休眠状态下，你对外界的不良环境具有极强的抵抗能力。如果某个你的回合中，你没有做出任何行动，则直到你的下个回合结束，你免疫火焰、寒冷、光耀、暗蚀伤害，同时无需呼吸。</t>
  </si>
  <si>
    <t>相位互换</t>
  </si>
  <si>
    <t>两名你能看见的自愿生物</t>
  </si>
  <si>
    <t>你将施法距离内两名你能看见的自愿生物传送到彼此的位置上，目标之一可以是你自己。这些生物的体型不能大于你。
升环施法效应：使用三环或更高环阶的法术位施展此法术时，你可以传送体型最多比你大一级的生物。</t>
  </si>
  <si>
    <t>阅读物体</t>
  </si>
  <si>
    <t>通过读取物体上积蓄着的、以前使用者留下的精神痕迹，你能获悉使用者的详细资料，包括前一任使用者的生物类型、种族、性别、年龄、阵营、如何得到或失去该物体。
此法术不会揭示不经意的使用者的资料。任何人若使用物品来攻击某人或某物，他便不会被认为是不经意的使用者。从未有过使用者的物品不会揭示任何信息。
升环施法效应：使用三环或更高环阶的法术位施展此法术时，你使用的法术位每比二环高一环，便可以再向前追溯一位使用者，比如四环“阅读物体”能够揭示前三任使用者的资料。</t>
  </si>
  <si>
    <t>情绪印记</t>
  </si>
  <si>
    <t>一个地点</t>
  </si>
  <si>
    <t>你获得对特定区域的历史视觉。房间、街道、隧道和其他区域的情绪经历都会积聚下精神痕迹。这种痕迹提供你该区域过去的画面。你的感觉向过去的最大延伸程度为60年。
最容易留下精神痕迹的事件是那些引发强烈情绪的：战争和背叛、结婚和谋杀、出生和剧痛或其他受情绪支配的事情。日常事件不会留下可供显能者侦测的残余痕迹。
对事件的视觉是朦胧虚幻的。你不会获得和视觉相关的特殊认知，但你也许能够阅读用你的语言写的标语或其他笔迹。
例如，你在破碎的礼拜堂的广场展现“情绪印记”。你获得的景象是：一群受惊的教民从前门和侧门甚至窗户逃离礼拜堂。同时，一个恶魔般的存在从广场的地下冲出并开始有条理地亵渎从前的神圣场所。你注意到的主要情绪是恐惧。
升环施法效应：使用三环或更高环阶的法术位施展此法术时，你使用的法术位每比二环高一环，你的感觉向过去的最大延伸程度增加30年。</t>
  </si>
  <si>
    <t>灵舵</t>
  </si>
  <si>
    <t>一艘船</t>
  </si>
  <si>
    <t>当你施法后，你与身边的船只、魔法船或星舰同调，这会占用你的一个物品同调位（如果你已经与“法驱魔舵”同调，则不会额外占用同调位）。你与舰船息息相通，能够理解它最细微的状况。
在你的指引下，舰船的速度增加了每轮10尺，在遇到风暴、漩涡、空间乱流等状况时，不会发生颠簸。你知晓所有与舰船相接触的生物的位置。</t>
  </si>
  <si>
    <t>脑力锁定</t>
  </si>
  <si>
    <t>V/S/M(...)
一滴猪油</t>
  </si>
  <si>
    <t>你尝试封锁受术者的高等智力，选择施法距离内一个你能看见的生物，目标进行智力豁免，豁免失败则无法施法，也无法激活魔法性的能力。目标可以用一个动作并消耗一枚二环法术位（或消耗一次二环或更高环阶的天生施法/玄奥秘法使用次数），尝试突破脑力封锁，它重复进行智力豁免，豁免成功则终止脑力锁定对它的影响。
升环施法效应：使用三环或更高环阶的法术位施展此法术时，你使用的法术位每比二环高一环，目标每次尝试突破脑力封锁所需要消耗法术位（或天生施法/玄奥秘法使用次数）的环阶也增加一环。</t>
  </si>
  <si>
    <t>伤害共享</t>
  </si>
  <si>
    <t>V/S/M( ! )
一对单个价值至少50gp的白银戒指，并由你和目标在法术持续时间内一直佩戴</t>
  </si>
  <si>
    <t>你与一个自愿生物之间建立代谢连接。你受到的伤害的一半转移给目标。
如果目标的生命值降至0，或你与目标距离超过60尺，则该法术终止。如果该法术被再次施放于两个已被连接生物中的任意一方，则原法术即时终止。你还可以用一个动作主动解除该法术。
//被转移或分担的伤害，不会再次受到转移或分担。</t>
  </si>
  <si>
    <t>召唤豌豆射手</t>
  </si>
  <si>
    <t>地面上一点，或是特定物件</t>
  </si>
  <si>
    <t>S/M(...)
一颗豌豆种子</t>
  </si>
  <si>
    <t>你在施法距离内地面上一点，或是一片空置的莲叶上，或是一个空置的花盆中，播种一颗豌豆，命令它射击你的敌人。豌豆的种类取决于你施展该法术消耗的法术位。
豌豆种类
法术位 豌豆种类
二环 豌豆射手
三环 寒冰射手
四环 双发射手
五环 裂荚射手
六环 三线射手
七环 机枪射手
八环 豌豆荚
九环 原始豌豆</t>
  </si>
  <si>
    <t>召唤植物投手</t>
  </si>
  <si>
    <t>S/M(...)
一颗特定的植物种子</t>
  </si>
  <si>
    <t>你在施法距离内地面上一点，或是一片空置的莲叶上，或是一个空置的花盆中，播种一株植物投手，命令它投掷果实，砸向你的敌人。植物投手的种类取决于你施展该法术消耗的法术位。
植物投手种类
法术位 植物投手种类
二环 卷心菜投手
三环 玉米投手
四环 树脂投手
五环 西瓜投手
六环 黏弹糯米投手
七环 冰冻西瓜投手
八环 杜英投手
九环 玉米加农炮</t>
  </si>
  <si>
    <t>亡灵再起</t>
  </si>
  <si>
    <t>一个生物或特定物件</t>
  </si>
  <si>
    <t>你的手掌中聚集起足够的负能量，灌输进目标体内。
对不死生物施展：
你触碰一个不死生物，为其恢复3d10+你的施法关键属性调整值点生命值。
对其它生物施展：
你触碰一个非不死生物的生物，对其造成1d10点暗蚀伤害。
对不死生物的尸体施展：
你触碰一个在前一分钟内刚刚死去的不死生物的尸体，若其没有灵魂或者灵魂同意，该不死生物以1点生命值重生。该法术不能恢复失去的身体部位。
升环施法效应：使用三环或更高法术位施展该法术时，你使用的法术位每比二环高一环，对不死生物的恢复量增加3d10，对活物的伤害量增加1d10。</t>
  </si>
  <si>
    <t>完全修复术</t>
  </si>
  <si>
    <t>一个特定生物或物件</t>
  </si>
  <si>
    <t>你触碰一个构装生物，或是一个物件，修复并弥补其损伤的物质结构。目标恢复3d10+你的施法关键属性调整值点生命值。
通过仪式施法的方式施展此法术，只能修复物件，不能修复构装生物。
升环施法效应：使用三环或更高法术位施展该法术时，你使用的法术位每比二环高一环，恢复量就增加3d10。</t>
  </si>
  <si>
    <t>狩猎者的幸运</t>
  </si>
  <si>
    <t>在你的下个回合开始前，如果你发动的武器攻击的目标是你通过“瞄准猎物”选择的目标，跳过攻击检定的掷骰，将d20的骰值视为19。然后此法术提前结束。
升环施法效应：以六环法术位施展此法术时，将d20的骰值视为20。</t>
  </si>
  <si>
    <t>重踏术</t>
  </si>
  <si>
    <t>自身(半径15尺)</t>
  </si>
  <si>
    <t>猛烈地踩踏地面，将敌人震倒。
施法距离内，所有与你站立在同一片地面上的生物，需要进行力量豁免，豁免失败则倒地。</t>
  </si>
  <si>
    <t>吾敌之力</t>
  </si>
  <si>
    <t>你得到吸取敌人力量为自己所用的能力。
施法距离内的一个生物进行体质豁免，豁免失败则在法术的持续时间内承受2d4点力量属性损伤，而你的力量值提高，数值等同于目标损伤的力量值。</t>
  </si>
  <si>
    <t>完美箭术</t>
  </si>
  <si>
    <t>S/M(...)
一根弓弦</t>
  </si>
  <si>
    <t>在法术的持续时间内，你的远程攻击不会引发借机攻击。</t>
  </si>
  <si>
    <t>晦暗武器</t>
  </si>
  <si>
    <t>负能量灌输进你的武器，在法术的持续时间内，这把武器每次命中除了不死生物以外的目标时，可以额外造成1d6点暗蚀伤害。</t>
  </si>
  <si>
    <t>医治残疾</t>
  </si>
  <si>
    <t>V/S/M(☆)
四瓶圣水，每瓶至少价值25gp，在施法时消耗</t>
  </si>
  <si>
    <t>你触碰一个具有残疾的生物，在它缺失的身体部位洒上圣水，让它立即长出新的健康器官。该法术也能移除因为眼睛或耳朵受损而引起的目盲或耳聋。
医治残疾对不死生物和构装生物无效。</t>
  </si>
  <si>
    <t>侦测扭曲</t>
  </si>
  <si>
    <t>传送门</t>
  </si>
  <si>
    <t>V/S/M(...)
一片剃刀叶</t>
  </si>
  <si>
    <t>法术持续时间内，你能够感知到你周围30尺范围内的传送门，且不论那些传送门是否开启。
如果你以此侦测到了传送门，你可以再用一个动作对其进行分析。为此，你需要用施法属性进行一次DC15的属性检定。检定成功时，你将会得知这个传送门背后的目的地是哪个位面，以及他需要什么样的传送门钥匙，那之后本法术结束。检定失败时，你将不会得知该传送门的任何情报，且直到你下次施展本法术前你都无法再次对其分析。
本法术的侦测能力可以穿透大部分的障碍，但3尺厚的土木、1尺厚的岩石、1寸厚的常见金属、或薄薄一层铅都能阻挡本法术的侦测。</t>
  </si>
  <si>
    <t>卡牌喷射</t>
  </si>
  <si>
    <t>自身(15尺锥形)</t>
  </si>
  <si>
    <t>V/S/M(...)
一副牌组</t>
  </si>
  <si>
    <t>你向一处15尺锥状区域喷射卡牌，该区域内的生物必须进行一次敏捷豁免。豁免失败的生物受到2d10点力场伤害伤害并陷入目盲，持续直至其下一个回合结束。豁免成功则仅会受到一半伤害。
升环施法效应：当你使用三环或更高法术位施放本法术时，你使用的法术位每比二环高一环，法术的伤害就增加1d10。</t>
  </si>
  <si>
    <t>风与土之约</t>
  </si>
  <si>
    <t>若干尸体</t>
  </si>
  <si>
    <t>V/S/M(...)
一抔泥土</t>
  </si>
  <si>
    <t>选择施法距离内的任意数量的尸体，伴随着一阵悠扬的清风，尸体会迅速崩解化为泥土。如果尸体有心脏，则它会化为一粒微小的植物种子，随清风飘向至多十公里远的适宜生长的土壤中。
种子所生长出的植物将依据尸体生前的性格而不同，例如一位尽职守卫的尸体可能会生长为一棵雪松，一名学者的尸体可能会生长为一株槲寄生。</t>
  </si>
  <si>
    <t>运动不止</t>
  </si>
  <si>
    <t>一或多个你能看到的生物</t>
  </si>
  <si>
    <t>你鼓励一个生物运动下去，因为运动是生命的意义。
在法术的持续时间内，只要目标至少具有1点生命值，它就免疫动作类负面状态。已经作用于目标的动作类负面状态不会被解除，但会被压制。
升环施法效应：使用四环或更高环阶的法术位施展此法术时，你使用的法术位每比二环高二环，便可以在施法距离内额外指定一个你能看见的生物作为法术目标。</t>
  </si>
  <si>
    <t>物品储法</t>
  </si>
  <si>
    <t>一件魔法物品</t>
  </si>
  <si>
    <t>当你施展此法术时，你同时施展一个1环法术，或是从法术类物品中施展一个1环法术，这个1环法术不会立刻生效，而是储存在物品中，让物品变为一件法术类物品。
着装或持握该物品的生物，可以释放出被储存的法术，使用原施法者的资料决定法术的环阶、豁免DC、法术攻击加值和施法关键属性。但除这些之外，该法术仍视为由着装或持握该物品的生物施展。物品中的法术一经施展即消失，然后物品储法效果终止。
升环施法效应：使用三环或更高环阶的法术位施展此法术时，你使用的法术位每比二环高一环，物品储法能够储存的法术环阶就增加一环。</t>
  </si>
  <si>
    <t>压榨充能</t>
  </si>
  <si>
    <t>一件特定魔法物品</t>
  </si>
  <si>
    <t>V/S/M(...)
两块电极</t>
  </si>
  <si>
    <t>当你想要启动一件拥有充能、且充能会每日恢复一定数额的魔法物品时，如果物品的剩余充能数不足，你可以发动压榨充能。
无视这件魔法物品的剩余充能数，你成功启动了这件魔法物品，然后它的剩余充能数变为0。骰一枚d4，若结果为1，非神器的物品会被摧毁，化作无法回收素材的粉末并消散；而神器不会被摧毁，而会被无可避免地传送到多元宇宙中的一个随机地点。</t>
  </si>
  <si>
    <t>快速加工程序</t>
  </si>
  <si>
    <t>V/S/M(...)
工匠工具</t>
  </si>
  <si>
    <t>通过高速锤炼、锻造、切割、缝纫，你在转瞬间将一件消耗品制造完毕。正常消耗所需原料和工艺费用，也需要正常满足造物条件。
升环施法效应：使用四环或更高环阶的法术位施展此法术时，你可以用快速加工程序制造出永久物品。</t>
  </si>
  <si>
    <t>窃取体型</t>
  </si>
  <si>
    <t>一个体型大于你的生物</t>
  </si>
  <si>
    <t>V/S/M(...)
一把铁粉</t>
  </si>
  <si>
    <t>你向目标投掷铁粉,该生物在你眼前缩小——正如你同时变大那样。
你想要窃取另一个生物的体型优势。目标进行一次体质豁免，豁免失败则体型缩小一级；同时你的体型增大一级。如果该法术在你们中的任何一个的身上结束，它就在你们俩的身上都结束了。</t>
  </si>
  <si>
    <t>柳絮纷飞</t>
  </si>
  <si>
    <t>自身(40尺立方)</t>
  </si>
  <si>
    <t>S/M(...)
一条柳条</t>
  </si>
  <si>
    <t>你向前吹出大量雪白的柳絮。飘散的柳絮会向前扩散，并且填满边长40尺的立方区域。每个你的回合结束时，柳絮区域会沿着风的方向，移动等同于风速的距离。
柳絮提供轻度遮蔽。需要呼吸的生物在柳絮中开始回合，或是在某个回合中进入柳絮，需要进行体质豁免，豁免失败则使用一个反应来打喷嚏。
柳絮是易燃物，任何火焰伤害都可以点燃整片柳絮，将它烧干净。对区域内的生物造成4d8点火焰伤害。区域内未被着装或携带的物件受到等量伤害，其中的易燃物还会被点燃。
升环施法效应：使用三环或更高环阶的法术位施展该法术时，你使用的法术位每比二环高一环，点燃的柳絮的火焰伤害就提高1d8。</t>
  </si>
  <si>
    <t>植入梦境</t>
  </si>
  <si>
    <t>10天</t>
  </si>
  <si>
    <t>当你施展此法术时，你需要触碰一件记载了某种情景的物品，例如画作、乐谱、感知石（详见魔法物品-奇物）、思想链（详见法术-思想编码）、摄影圆片（详见法术-摄影）。物品中的情景悄然植入了目标的思想之中。
在法术的持续时间内，每当目标于睡眠期间做梦时，它都会身临其境地体验到该种情景。特定的梦境内容会对目标的心理产生一些影响。当目标醒来后，它需要进行一次感知豁免，豁免失败则根据梦境内容承受一种心智类负面状态，持续1d8小时。详见下表。
植入梦境的内容 目标承受的心智类负面状态 
死亡、邪魔、刑具、灾难 恐慌 
战争、争吵、决斗、擂台 嗜血 
爱情、朋友、宠物、艺术 魅惑 
考试、奥秘、不可名状之物 1d8点智力属性损伤 
羞辱、黑暗、违反常识之物 1d8点感知属性损伤 
其他内容 由DM决定
绝大多数构装生物不受“植入梦境”的影响，因为它们不需要睡眠。但是存在一个特例：仿生人能够被“植入梦境”影响。当仿生人进行哨兵式休息时，它的脑海中会浮现出对应的梦境内容。</t>
  </si>
  <si>
    <t>拘束术</t>
  </si>
  <si>
    <t>V/S/M( ! )
一件至少价值5gp的拘束用品</t>
  </si>
  <si>
    <t>你在作为此法术的施法材料的一件拘束用品（眼罩、耳蜡、口塞、手铐、脚镣之一）上绘制了传送法印，让它传送到一个与它的大小相适配的生物身上。目标生物可以进行一次敏捷豁免，豁免失败则它着装了这件拘束用品，并且在法术的持续时间内，这件拘束用品的无法被取下。豁免成功则它躲开了传送来的拘束用品，这件拘束用品掉落在它附近的地面上。</t>
  </si>
  <si>
    <t>摧心射线</t>
  </si>
  <si>
    <t>你从指尖射出一道让人心智崩毁的紫色能量射线并射向施法距离内的一个生物。你对目标进行一次远程法术攻击。若命中，目标承受1d6点感知属性损伤。</t>
  </si>
  <si>
    <t>激光眼</t>
  </si>
  <si>
    <t>S/M(...)
一支激光笔</t>
  </si>
  <si>
    <t>你的眼睛可以发出激光（如果你没有眼睛，或处于目盲状态，此法术对你无效）。当你施展此法术时，以及在法术的持续时间内使用一个动作激活此法术时，你可以凝视一个你能看见的生物或物件。目标需要进行一次敏捷豁免（未被着装或携带的物件的豁免自动失败），豁免失败则受到3d6光耀伤害，受到光耀伤害的可燃物还会被激光点燃。
这种凝视只需要你能够用眼睛看见目标、且目标与你的距离不超过300尺即可生效，无需效果线。
升环施法效应：使用三环或更高环阶的法术位施展此法术时，你使用的法术位每比二环高一环，伤害就增加2d6。</t>
  </si>
  <si>
    <t>惊雷</t>
  </si>
  <si>
    <t>1分钟，或一轮</t>
  </si>
  <si>
    <t>施法距离内的一点发出巨响，足以让300尺内的生物听见。巨响源点半径5尺内的生物需要进行一次体质豁免，豁免失败则耳聋一分钟。如果已经耳聋，则体质豁免失败时改为受到震慑，持续到你的下个回合开始。</t>
  </si>
  <si>
    <t>止戈</t>
  </si>
  <si>
    <t>一把你能看见的人造武器</t>
  </si>
  <si>
    <t>S/M(...)
一尊用融化的金属兵器铸造成的铜人</t>
  </si>
  <si>
    <t>你通过摧毁武器的方式，来平息战事。指定施法距离内的一把你能看见的人造武器，在法术的持续时间内，该武器对所有伤害具有易伤；无论该武器的材质是什么，它都变为可燃物。
神器免疫止戈。</t>
  </si>
  <si>
    <t>混淆认知</t>
  </si>
  <si>
    <t>指定施法距离内两个你能看见、尺寸近似相等的物件，你让这两个物件的外形、气味、触感等性质交换，但不会改变物件的实际作用。
与这些物件发生互动的生物，可以用意念（无需任何动作）进行一次感知豁免，豁免成功则意识到物件是被伪装过的，豁免失败则在法术的持续时间内，都无法意识到物件是被伪装过的。
举例来说，你交换了“近视眼镜”和“老花眼镜”，而豁免失败的近视学者，即使在佩戴眼镜后依然看不清东西，也会觉得是自己视力恶化，而不是眼镜有问题。</t>
  </si>
  <si>
    <t>开盒术</t>
  </si>
  <si>
    <t>V/S/M(...)
一个打开的盒子</t>
  </si>
  <si>
    <t>当一名生物对你发起心灵感应、远程通讯、梦境交流时，你可以发动开盒术。当你对一名生物发起远程通讯、梦境交流时，你也可以发动开盒术。
你获悉正在与你进行心灵感应、远程通讯、梦境交流的生物的种族、真名、当前位置。</t>
  </si>
  <si>
    <t>丘比特之箭</t>
  </si>
  <si>
    <t>30日</t>
  </si>
  <si>
    <t>V/S/M(...)
一支箭，在施法时消耗</t>
  </si>
  <si>
    <t>你对施法距离内一个生物，发射一支无形的魔法箭。对目标进行一次远程法术攻击检定，如果你与它的距离超过150尺。则该次攻击具有劣势。
这次攻击命中与否，将会揭示目标近期的恋爱运势。如果该次攻击命中，在法术的持续时间内，目标会被某个生物喜欢。如果该次攻击失手，在法术的持续时间内，目标会被某个生物讨厌。</t>
  </si>
  <si>
    <t>黑客技术</t>
  </si>
  <si>
    <t>V/S/M(...)
键盘上的一枚回车键</t>
  </si>
  <si>
    <t>指定施法距离内一个你能看见的物品，你对它进行一次黑客操作，目标物品进行一次智力豁免。
智能魔法物品可以使用自己的智力调整值，进行智力豁免。被着装或携带的物品可以使用其主人的豁免加值进行一次智力豁免。未被着装或携带的物品，豁免自动失败。
豁免失败的物品，将会受到下列由你选择的黑客操作之一：
中断同调
如果该物品需要同调，则它与主人结束同调。
自毁
如果该物品不是神器，则它的生命值降为1点。对于边长超过10尺的物件，例如建筑物和星球，自毁操作只会让其边长10尺的方形结构部分的生命值降为1点，而不会让它整体的生命值降低。
修改命令语
如果该物品需要命令语来启动，则你将其命令语修改为由你指定的词汇。你还可以立即说出新的命令语来启动该物品，作为施法的同一个动作的一部分。</t>
  </si>
  <si>
    <t>抗拒火环</t>
  </si>
  <si>
    <t>当你看见一个生物移动进入你20尺范围内时，你可以发动抗拒火环。在身体周围引发火环击退20尺范围内的其他生物。
你身边20尺范围内的其他生物进行一次力量豁免，豁免失败则被朝着远离你的方向击退20尺并受到2d8点火焰伤害。
升环施法效应：使用三环或更高法术位施展该法术时，你使用的法术位每比二环高一环，击退距离额外增加10尺。</t>
  </si>
  <si>
    <t>土行滑板</t>
  </si>
  <si>
    <t>V/S/M(...)
一粒沙子，一块碎石，一小片冰</t>
  </si>
  <si>
    <t>你触碰一个拥有步行速度的自愿生物，在法术持续时间内，当该目标站立于自然地形时，该目标脚下会隆起一个至多高5尺的土堆、沙堆、碎冰堆、或碎石堆作为该生物的滑板，滑板的外观取决于该生物目前站立的地形，例如，当目标处于沙漠时，滑板的样式会是沙堆。如果目标具有水上行走能力，当目标处于水面时，滑板的样式会是水浪。
当目标脚踩滑板时，目标的移动速度翻倍，并且获得等同于目标移动速度的攀爬速度。当目标尝试在自然地形上移动时，目标的无需抬脚步反而脚会被滑板固定住。目标会站在滑板上，由滑板会推动着目标移动。目标可以利用滑板翻山越岭并至多在与地面垂直90度的悬崖上飞驰，目标无法利用滑板实现倒挂在洞穴顶部等操作。
如果生物的生命值降至0，被强制移动、处于虚化状态、或脚离开自然地形时，则土行滑板提前终止。如果你对第二个生物施展了土行滑板，则作用于前一个生物的土行滑板也会提前终止。</t>
  </si>
  <si>
    <t>冰箱术</t>
  </si>
  <si>
    <t>V/S/M(...)
一个齿轮碎片，一片冰</t>
  </si>
  <si>
    <t>你触碰一个容器，该容器的容积最多为5立方尺（边长1尺7寸的立方体盒子），需要有盖子，关上盖子后的密闭性足够好，至少不能漏水。目标的内部空间将在法术持续时间逐步变为零下18摄氏度，例如，5立方尺25摄氏度的空气会在1个小时内被转换为零下十八度，5立方尺25摄氏度的水会在8个小时内表面结冰。
如果你连续一年零一天内，每日都对同一个容器施展此法术，此法术的效果将持续到被解除。</t>
  </si>
  <si>
    <t>硬化力场</t>
  </si>
  <si>
    <t>S/M(...)
一滴混凝土</t>
  </si>
  <si>
    <t>当你看见一个生物进入或离开施法距离内的一处固体障碍物时（例如岩石、墙壁、钢铁、土壤），你可以发动硬化力场。
那个生物想要进入或离开的固体障碍物方格，覆盖了异常结实的力场结构。该生物被牢牢地锁定在那个方格的表面，无法继续移动，直到法术持续时间结束。</t>
  </si>
  <si>
    <t>毒害喷射</t>
  </si>
  <si>
    <t>V/S/M(...)
一条活着的毒蛇</t>
  </si>
  <si>
    <t>从活蛇的毒腺中，你挤出一道喷溅的毒液，射向施法距离内一个你能看见的生物。
目标进行一次体质豁免，豁免失败则在法术的持续时间内陷入中毒。
升环施法效应：使用四环或更高环阶的法术位施展此法术时，此法术无需专注。</t>
  </si>
  <si>
    <t>赐予解脱</t>
  </si>
  <si>
    <t>为了消灭世界上存在的苦难与折磨，你决定让那些正在受苦的人们赶紧死去。
选择施法距离内一个你能看见的生物，目标进行一次感知豁免，豁免失败则受到2d4点暗蚀伤害，豁免成功则伤害减半。
如果目标正处于某种负面状态或不利影响，此法术的伤害倍率会增加。如果目标同时处于多种负面状态或不利影响，取其中最严重的一种来决定伤害倍率。
负面状态或不利影响强度 持续时间 法术伤害倍率
较弱的 一轮 两倍
较弱的 不为一轮 三倍
较强的 一轮 四倍
较强的 不为一轮 五倍
升环施法效应：使用三环或更高环阶的法术位施展此法术时，你使用的法术位每比二环高一环，此法术的基础伤害就增加1d4。
//较弱的负面状态或其它不利影响，包括：
减速、倒地、擒抱、锚定、缚地、耳聋、不超过4点的属性损伤、一层或两层的力竭、最大生命值降低了不超过一半、“灾祸术”的1d4减值、“强令对决”的嘲讽……
特别地，“脆弱诅咒”产生的一项属性检定劣势，作为不利影响实在是太弱了，可以忽略不计，故不能让此法术的伤害倍率增加。
较强的负面状态或其它不利影响，包括：
束缚、恍惚、失能、魅惑、恐慌、支配、嗜血、目盲、窒息、中毒、衰老、至少5点的属性损伤、至少三层的力竭、最大生命值降低了超过一半、“缓慢术”的缓慢、“反射弧延长”的神经迟钝、“弱智术”的不能施法……</t>
  </si>
  <si>
    <t>异能通道</t>
  </si>
  <si>
    <t>你与施法距离的一名盟友建立了心灵异能的通道。一条闪耀的光线从你的额头，连接到了目标的额头。
在法术的持续时间内，你施展的施法距离不为自身的异能法术，可以改为以目标作为法术源点。
如果你与目标之间没有效果线相连，则光线会被剪断，此法术提前结束。</t>
  </si>
  <si>
    <t>呼神护卫</t>
  </si>
  <si>
    <t>当你承受智力属性损伤、承受感知属性损伤、陷入恐慌前，你可以发动呼神护卫。
一个动物形状的守护神出现在你的身边，用快乐和幸福的回忆，帮助你抵御心灵上的袭击。你免疫该次智力属性损伤、感知属性损伤、或是恐慌。</t>
  </si>
  <si>
    <t>控制摩擦力</t>
  </si>
  <si>
    <t>S/M(...)
一个毛笔刷</t>
  </si>
  <si>
    <t>选择施法距离内一个未被着装或携带的固体物件的表面，例如地面和墙面，你将其面积最多400平方尺的表面（边长20尺的正方形，或是宽10尺、长40尺的长方形，或是其它形状），在法术持续时间内变得绝对光滑，或是无比粗糙，由你选择。
绝对光滑
绝对光滑的物体，无法被捡起、着装、持握。
绝对光滑的地面，每当生物或物件在其上发生了物理性的移动，就会沿着移动的方向，被击退到离开绝对光滑区域。
绝对光滑的斜面，生物和物件在其上无法站立，会受重力影响，滑落到离开绝对光滑区域。
绝对光滑的垂直面，无法被攀爬。挂在墙面上的生物和物件，会受重力影响，滑落到离开绝对光滑区域。
无比粗糙
无比粗糙的物体，可以放置在任何角度小于或等于90°的斜面，而不会滑落。
无比粗糙的地面，生物或物件与其接触时，每轮最多进行5尺物理性的移动，但生物可以通过跳跃的方式离开。其他人也可以通过把这个生物或物件拿起来的方式（让它不再与无比粗糙的表面接触），来让生物或物件移动。
无比粗糙的斜面和垂直面，生物和物件与其接触时，不会滑落，且每轮最多进行5尺物理性的移动，但生物可以通过跳跃的方式离开。
升环施法效应：使用三环或更高环阶的法术位施展此法术时，此法术能影响的面积最多为“X的平方×100”尺，X为此法术的环阶。例如，五环的控制摩擦力，可以影响一个物件表面上最多2500平方尺的面积。</t>
  </si>
  <si>
    <t>原型术</t>
  </si>
  <si>
    <t>当你处于荒野变形状态下，受到攻击时/被迫进行一次属性检定时/被迫进行一次豁免时，如果你的原本形态的AC更高/该项属性检定的加值更高/该项豁免的加值更高，你可以在该次检定掷骰之前，发动原型术。
你立即终止荒野变形。
升环施法效应：以七环法术位施展此法术时，你可以逆向施展此法术。
当你不处于荒野变形状态下，受到攻击时/被迫进行一次属性检定时/被迫进行一次豁免时，如果你的荒野变形状态下的AC更高/该项属性检定的加值更高/该项豁免的加值更高，你可以在该次检定掷骰之前，发动升至七环的原型术。
你立即进行荒野变形。</t>
  </si>
  <si>
    <t>齿轮生锈</t>
  </si>
  <si>
    <t>S/M(...)
一杯盐水</t>
  </si>
  <si>
    <t>你的盐蚀射线让机械的齿轮生锈，降低其物理性能。
对施法距离内一个构装生物，你发动一次远程法术攻击。若命中，使其承受1d6点力量属性损伤和1d6点敏捷属性损伤。</t>
  </si>
  <si>
    <t>圣盾术</t>
  </si>
  <si>
    <t>一面盾牌</t>
  </si>
  <si>
    <t>祈求神圣的防护魔法，在法术的持续时间内，加之于一面盾牌之上。
着装该盾牌的生物，对下一次受到的伤害具有免疫，之后圣盾消失。
升环施法效应：使用三环或更高环阶的法术位施展此法术时，你使用的法术位每比二环高一环，圣盾就可以额外免疫一次伤害，次数用尽之后才会消失。</t>
  </si>
  <si>
    <t>闪光治疗</t>
  </si>
  <si>
    <t>你伸手指向一名生物，让柔和的光辉绕环在他身旁，为其恢复1d8+你的施法关键属性调整值点生命值，随后闪耀的光芒会使对该生物发动的攻击检定具有-2减值，直到你的下个回合结束。无法看见目标、或是免疫目盲的生物发动的攻击，不受到此效果的影响。
该法术无法治疗不死和构装生物，但是依然可以提供闪光的效果。
升环施法效应：当你使用三环或更高的法术位施放该法术时，使用的法术位每比二环高一环，治疗量就增加1d8。</t>
  </si>
  <si>
    <t>风刃术</t>
  </si>
  <si>
    <t>你创造出三道空气利刃，随即将其射向施法距离内的目标。你可以把全部风刃对准同一个目标，也可以瞄准不同目标。每道风刃需要你分别进行一次远程法术攻击。若命中，则目标受到1d10点挥砍伤害。如果目标正处于强风环境中，此法术将引来强风的切割，在命中后额外造成1d10点挥砍伤害。
升环施法效应：使用三环或更高法术位施展该法术时，使用的法术位每比二环高一环，你就能多创造出一道风刃。</t>
  </si>
  <si>
    <t>半身失调</t>
  </si>
  <si>
    <t>指定施法距离内一个你能看见的生物进行体质豁免，豁免失败则失去了对其左半侧或右半侧（由你选择）身体的感知与控制能力。
受术者的移动速度减半，无法使用一半的前肢，并且对受术者发动的攻击检定具有优势。
对受术者施展“次级复原术”可以提前终止半身失调。
//对于人形的生物而言，无法使用前肢一般会产生以下影响：
无法使用一条手臂：不能使用双手武器，不能给正在持握的远程武器提供弹药，不能同时使用两种需要前肢的能力。
无法使用两条手臂：不能使用任何需要前肢的能力。</t>
  </si>
  <si>
    <t>凯丰之援助</t>
  </si>
  <si>
    <t>当有人帮助你恢复健康时，你利用凯丰的医疗知识得到了更为巨大的优势——但是代价呢？
你受到治疗时，可以使用凯丰之援助，让自己立即再恢复等同于本次治疗数值的生命值（上限为30点）。
但是，在法术的持续时间内，若你的生命值降为0，你将再获得30点负数生命值，随后此法术终止。
升环施法效应：使用三环或更高环阶的法术位施展此法术时，你使用的法术位每比二环高一环，此法术能产生的治疗上限就增加20点，但是你的生命值降为0后获得的负数生命值也会增加20点。</t>
  </si>
  <si>
    <t>永恒的祝福</t>
  </si>
  <si>
    <t>此法术只能通过消耗法术位的方式来施展，你用于施展此法术的法术位将被永久性地占用。在此法术被解除之前，你无法通过任何方法恢复这枚法术位。
你向施法距离内的一个自愿生物做出祝福，将世人期盼的一种优点赋予他。可选的祝福词包括以下范例内容：
健康的体魄。目标免疫疾病。
聪明的头脑。目标获得一项智力相关技能的熟练项。
坚定的信念。目标对抗魅惑状态的豁免具有优势。
美丽的外貌。目标变得符合其所属种族的公认审美标准。
善良的品德。目标做出一件惩恶扬善的举动后，心中产生满足与愉悦感。
升环施法效应：使用更高环阶的法术位施展此法术时，你可以不参考范例内容，而是自行给出更强的祝福，具体判断标准由DM决定。</t>
  </si>
  <si>
    <t>塔罗牌的启示</t>
  </si>
  <si>
    <t>一个你能看到的生物</t>
  </si>
  <si>
    <t>V/S/M( ! )
一副至少价值100gp的牌组</t>
  </si>
  <si>
    <t>你在空中展开四张灵体卡牌，它们的牌面分别绘制着宝剑、权杖、圣杯、星币，象征着不同的启示，效果见下。
当你施展此法术时，你随机抽取一张卡牌，根据其牌面执行对应效果。在法术的持续时间内，你可以用一个附赠动作，从剩余的卡牌中再随机抽取一张，根据其牌面执行对应效果。当全部四张卡牌都被抽取后，此法术终止。
宝剑：选择施法距离内一个你能看见的生物，目标在它的下个回合结束之前发动的下一次武器攻击具有优势。
权杖：选择施法距离内一个你能看见的生物，目标在它的下个回合结束之前下一次用法术造成伤害时，伤害数值增加1d8点。
圣杯：选择施法距离内一个你能看见的生物，目标在它的下个回合结束之前受到的下一次治疗，可以为它额外恢复2d8点生命值。
星币：选择施法距离内一个你能看见的生物，目标在它的下个回合结束之前进行的下一次豁免检定具有优势。</t>
  </si>
  <si>
    <t>生命屏障</t>
  </si>
  <si>
    <t>一名自愿生物（临时生命值）、若干敌对生物（光耀伤害）</t>
  </si>
  <si>
    <t>你指定一名自愿生物，用满溢的生命能量将他保护起来。目标获得“4d6+你的施法关键属性调整值”点临时生命值。
一轮后，如果目标依然具有此法术提供的临时生命值，则清空这些临时生命值，转化为一次辉光爆发。目标周围10尺内的敌对生物，需要进行一次体质豁免，豁免失败则受到“4d6+你的施法关键属性调整值”点光耀伤害，豁免成功则伤害减半。
升环施法效应：使用三环或更高环阶的法术位施展此法术时，你使用的法术位每比二环高一环，此法术的临时生命值和伤害就增加“2d6+你的施法关键属性调整值”点。
//此法术描述中的一轮，是指：假设你在先攻值X时提供了临时生命值，下一轮的先攻值X时，如果这些临时生命值依然存在，则产生光耀伤害。如果某人会在先攻值X时执行回合，那么在它的回合开始时产生光耀伤害。</t>
  </si>
  <si>
    <t>阿祖斯的洞察</t>
  </si>
  <si>
    <t>V/S/M(...)
一本法术书</t>
  </si>
  <si>
    <t>在被魔法女神扬升为法师之神之前，阿祖斯是一名洞察力卓绝的传奇法师。他尤其擅长预见对手施展的下一道法术，并加以反制。成神后，阿祖斯将自己的招牌法术分享给了所有法师。
当你施展此法术时，你说出任意一个法术的名字（不能说出“解除法术”“盗法”“连环解除”“魔邓肯的裂解术”）。你说出的法术，不需要是你当前准备或已知的法术，也不需要是你能够施展的法术。
持续时间内，你可以借助“阿祖斯的洞察”去反制你说出的法术，而无需消耗反应，但需要满足以下所有条件：
·你察觉到一个生物在施法，并成功辨认出了该法术。
·该法术与你说出的法术名字相同。
·你与施法者有效果线相连。如果一个法术更改了其释放源点，那么你可以尝试对这个源点进行辨认和反制，需要你与更改后的源点有效果线相连。
·你具有大于等于该法术基础环阶的法术位（或天生施法、玄奥秘法使用次数），并且在反制时消耗一枚等同于该法术基础环阶的法术位（或一次天生施法、玄奥秘法使用次数）。反制戏法不需要消耗法术位。</t>
  </si>
  <si>
    <t>司马昭之心</t>
  </si>
  <si>
    <t>S/M(...)
一把曾用于弑君的武器</t>
  </si>
  <si>
    <t>选择施法距离内一个被召唤、呼唤、创造而来的生物，目标进行一次智力豁免。豁免失败则在法术持续时间内，产生了强烈的反叛心理。
它不再受到其主人的操纵，而是在其主人的回合开始前执行自己的回合，以尽可能地杀死或危害其主人作为行动目标。</t>
  </si>
  <si>
    <t>操纵死尸</t>
  </si>
  <si>
    <t>若干尸体或不死生物</t>
  </si>
  <si>
    <t>V/S/M(...)
一滴血，一块肉，以及一点骨灰</t>
  </si>
  <si>
    <t>该法术创造一个不死生物仆从。在施法距离内指定一具活物（非构装、非不死的生物）的遗骨或遗体，并以该法术将污秽的虚假生命力量注入其中，将之唤起为一个不死生物。如果你选择的是遗骨，则目标变为骷髅；选择的是遗体则变为僵尸。数据详见“法术-召唤物”。
在你的任一回合内，你可以使用一个附赠动作并以精神命令60尺内任何你用此法术唤起的生物（如果你操纵多个生物，则你的命令可以同时传达给它们全部或是其中的某几个，不过只能使用同一种命令）。你决定被操纵生物下回合的动作和移动。或者，你也可以选择下达宽泛的命令（比如守护某个房间或走廊）。没有接受到你命令的生物则只会对敌对生物作出自卫行为。一旦被下达命令，该生物会持续执行命令直到任务完成。
这些受操纵生物只会在24小时内服从你的命令。如果你在当前的24小时时间段终止前再施展该法术，则你对这些生物的操纵时间再延长24小时。法术的此种用法只能延长你对至多四个你使用此法术所创造生物的控制时间，而不会创造新的生物。
升环施法效应：使用四环或更高法术位施展该法术时，你使用的法术位每比三环高一环，就会多唤起两只不死生物，或是多延长对两只不死生物的控制。你无法用同一具骸骨或遗体唤起多个不死生物。</t>
  </si>
  <si>
    <t>活力灵光</t>
  </si>
  <si>
    <t>自身(30尺半径)</t>
  </si>
  <si>
    <t>你身上发出的治愈能量形成半径30尺的灵光。法术持续时间内灵光将以你为中心随你移动。你可以用一个附赠动作为灵光范围内的一名生物（包括你自己）恢复3d8+施法关键属性调整值点生命值。
活力灵光对构装体和不死生物无效。</t>
  </si>
  <si>
    <t>希望信标</t>
  </si>
  <si>
    <t>该法术带来活力与希望。在施法距离内指定任意数量的生物，并使其在法术持续时间内进行的感知豁免和濒死豁免具有优势。此外，其每次恢复生命值时，治疗量增加1d8。
升环施法效应：使用四环或更高环阶的法术位施展此法术时，你使用的法术位每比三环高一环，目标每次恢复生命值时，治疗量就再增加1d8。</t>
  </si>
  <si>
    <t>降咒</t>
  </si>
  <si>
    <t>你触碰一名生物。该生物必须进行一次感知豁免，豁免失败则将在法术持续时间内被诅咒Cruse。施展法术时，你从以下诅咒选项选择其一： 
·目标的豁免检定具有劣势。
·目标的攻击检定和属性检定具有劣势。
·目标必须在其每回合开始时进行一次感知豁免，豁免失败则在本回合内陷入失能状态，且无法移动。
·目标被攻击命中时，额外受到1d8点暗蚀伤害。目标对抗法术的豁免失败时，额外受到3d8点暗蚀伤害，每道法术最多触发一次该诅咒。
DM也可以让你选择其他诅咒，但它们不该比上表更强大。诅咒效应最终由 DM裁定。
升环施法效应：使用四环法术位施展此法术时，持续时间变为10天；使用五环法术位施展此法术时，持续时间变为直到被解除。</t>
  </si>
  <si>
    <t>致盲斩</t>
  </si>
  <si>
    <t>你在法术终止前的下一次武器攻击命中某生物时将爆发出强光，并对目标额外造成 3d8点光耀伤害。此外，目标必须进行一次体质豁免，豁免失败则陷入目盲直至法术终止。
受法术目盲效应影响的生物在其每个回合结束时可以再进行一次体质豁免，豁免成功则其目盲终止。</t>
  </si>
  <si>
    <t>闪现术</t>
  </si>
  <si>
    <t>你在法术持续时间内每次自己回合结束时掷一次 d20。如果结果大于等于 11，则你从所处位面消失并出现在以太位面（如果你已经在以太位面，则法术失败且被消耗）。在你每次自己回合开始以及法术终止时，如果你身处以太位面，则你在之前消失的位置10尺内自选一处未被占据且你能看见的空间出现。如果范围内没有未被占据的空间，则你随机出现在最近的一处未被占据空间里。你可以用一个动作解除该法术。
身处以太位面时，你可以听见和看见原位面，但只限于 60 尺之内，且所有事物都是黑白画面。其他生物只有当其身处以太位面时才能对你产生影响，或者被你影响。不处于以太位面的生物无法察觉你也无法和你交流，除非其具有相应的能力。</t>
  </si>
  <si>
    <t>召雷术</t>
  </si>
  <si>
    <t>你指定施法距离内，自己上方一处能看见的点，并在该处生成一片高10尺、半径60尺的柱状雷云区域。如果你无法看到空中雷云可能形成的位置，则法术失败（例如，当你身处一间不够高大的房间内时）。
施法时，指定该雷云下一处你能看见的点。再令一束闪电从云端射向该点。在该点5尺内的生物必须进行一次敏捷豁免。豁免失败者将受到4d10点闪电伤害，豁免成功则伤害减半。直至法术终止前，你都可以在自己回合内使用动作再次发射闪电，并在攻击前指定同一点或另选一点。
若施法时你身处室外暴风雨环境，则此法术令你得以控制空中的暴雨云而非创一朵新雷云，改为让豁免失败者受到8d10点闪电伤害，豁免成功则伤害减半。
升环施法效应：使用四环或更高法术位施展该法术时，你使用的法术位每比三环高一环，法术的伤害就增加2d10。</t>
  </si>
  <si>
    <t>鹰眼术</t>
  </si>
  <si>
    <t>1里</t>
  </si>
  <si>
    <t>V/S/M( ! )
价值至少 100gp 的法器，选择聆听时用一个以珠宝装饰的号角，选择观察时用一颗玻璃眼珠</t>
  </si>
  <si>
    <t>你在施法距离内某处创造一个隐形的传感器，该处可以是你熟悉的地点（你曾到访过或看见过的地方），也可以是你不熟悉的显眼处（比如一扇门后，拐角位置或树林里）。该传感器在法术持续时间内停留在该地且无法被攻击或与之互动。
施展该法术时，你可以选择进行观察或是聆听。你可以通过传感器以所选的感官方式感测目标空间。你也可以用一个动作在观察和聆听之间切换。
可以看见传感器的生物（比如生物具有增益如“识破隐形See Invisibility”或真实视觉时）会看到检测点是一个拳头大小发着微光的半透球体。</t>
  </si>
  <si>
    <t>召唤动物</t>
  </si>
  <si>
    <t>你召唤野兽形态的精魄，并使其显现在施法范围内一处你能看见但未被占据的空间。选择以下选项之一作为显现的生物：
·一只2级的野兽
·两只1级的野兽
·四只1/2级的野兽
·六只1/4级或更低的野兽
每只野兽在生命值降至0或死亡时，或者法术终止时消失不见。一次召唤动物所召唤的野兽种类必须相同，你决定野兽的种类，并将所有野兽合并为一个军团生物，为你而战。
升环施法效应：使用更高法术位施展该法术时，你能召唤的野兽的最大等级增加。五环时，每个野兽的等级为三环时的两倍；七环时，每个野兽的等级为三环时的三倍；九环时，每个野兽的等级为三环时的四倍。</t>
  </si>
  <si>
    <t>召唤箭雨</t>
  </si>
  <si>
    <t>自身(60尺锥状)</t>
  </si>
  <si>
    <t>V/S/M(...)
一发弹药或一把投掷武器</t>
  </si>
  <si>
    <t>你向空中射出一发非魔法的弹药或者掷出一把非魔法的投掷武器，并以之为原型向前方锥状区域内射出一片同样的武器，而这些创造出的武器将在攻击完成后消失不见。前方锥状区域内的每个生物都必须进行一次敏捷豁免，豁免失败者将受到6d8点伤害，豁免成功则伤害减半。区域内未被着装或携带的物件受到等量伤害。法术所造成伤害的类型与用作法术成分材料的弹药或武器相同。</t>
  </si>
  <si>
    <t>造粮术</t>
  </si>
  <si>
    <t>你在施法距离内的地面或容器上创造300磅的食物和200加仑的水，其总量可以满足一百个中型生物24小时的补给需求。更大或更小的生物每日所需的食物相应翻倍或减半。食物非常清淡但营养丰富，并且如果24小时内不食用即会变坏。创造的水清洁可饮用且不会因此变质。</t>
  </si>
  <si>
    <t>十字军披风</t>
  </si>
  <si>
    <t>神圣的能量自你身上发出并形成30尺半径的灵光，并为友方生物激励勇气。在法术持续时间内，灵光将以你为中心随你移动。灵光范围内的非敌对生物（包括你自己）的攻击命中时将额外造成1d6点光耀伤害。</t>
  </si>
  <si>
    <t>昼明术</t>
  </si>
  <si>
    <t>你在施法距离内指定一点，并从中释放光亮蔓延至半径 60 尺的球状区域。法术产生的光亮为区域内提供明亮光照并向其外提供 60 尺的微光光照，这些光照视为阳光。
如果你将作为法术目标的点设置于你正持握或未被穿着携带的物件，则光亮将从物件周围漫出并跟随物件移动。将该物件完全掩盖时（比如用碗或头盔盖住），也会将其漫出的光亮隔绝。
如果法术区域内有任何不高于X环法术创造的黑暗，则这些造暗的法术将被解除（无法被“解除法术”解除的法术除外）。如果法术区域内有价格不高于1000×X金币的魔法物品创造的阴影，则这些魔法物品的黑暗将被压制。X为施展“昼明术”消耗的法术位环阶。
//同环阶的“昼明术”与“黑暗术”会互相解除并抵消。</t>
  </si>
  <si>
    <t>解除法术</t>
  </si>
  <si>
    <t>一处魔法效应，或你能看见的一个生物、一个物件</t>
  </si>
  <si>
    <t>在施法距离内指定一处魔法效应（无论你是否能够看见它）、或者你能看见的一个生物或物件，并终止所有影响该目标的三环或更低环阶法术。每个影响目标的四环或更高环阶法术都需要以你的施法关键属性进行一次属性检定，解除DC=“8+目标法术施法者的施法关键属性调整值+目标法术的环阶”，检定成功时目标法术终止。
升环施法效应：使用四环或更高法术位施展该法术时，你直接终止目标身上小于等于该施法环阶的法术效应。</t>
  </si>
  <si>
    <t>元素武器</t>
  </si>
  <si>
    <t>你触碰的一把武器，使其在法术持续时间内变为“低级元素武器”。详见装备-魔法物品-武器。
如果它已经是一把魔法武器，则改为让这把魔法武器获得低级元素武器的效果。该武器和低级元素武器的属性中，所有不同名的魔法特性都会被保留，组合进新武器中。
已经经过组合的魔法物品，不能被类似“元素武器”机制的效果进行组合。
升环施法效应：使用五环法术位施展该法术时，变为“中级元素武器”。使用七环法术位施展该法术时，变为“高级元素武器”。</t>
  </si>
  <si>
    <t>恐惧术</t>
  </si>
  <si>
    <t>V/S/M(...)
一片白羽毛或一颗母鸡心</t>
  </si>
  <si>
    <t>你制造一个目标最惧怕的幻象，并迫使锥状区域内的所有生物进行一次感知豁免，豁免失败者将丢弃其所有持握物，并在法术持续时间内陷入恐慌。
被法术恐慌的生物必须在其回合内执行疾走，并以此寻找最安全的路线远离施法者，直至其无路可走为止。如果该生物在施法者视线范围外结束其回合，则其可以再进行一次感知豁免，豁免成功则法术对该生物的效应终止。</t>
  </si>
  <si>
    <t>假死术</t>
  </si>
  <si>
    <t>V/S/M(...)
一把坟土</t>
  </si>
  <si>
    <t>你触碰施法距离内若干名自愿生物，将其变得如死去一样的僵直状态。在法术持续时间内，产生以下效果：
·受术者不能执行任何动作，也不能移动。但依然意识清醒。
·对受术者进行的任何肉体检查和法术检测都显示他已处于死亡状态。
·如果一个目标型效应只能指定生物为目标，则受术者不能被指定为目标。不过，范围型效应依然可以正常影响他。
你可以用一个动作触碰一名受术者，来提前终止此法术对它的效果。</t>
  </si>
  <si>
    <t>火球术</t>
  </si>
  <si>
    <t>V/S/M(...)
一小球蝙蝠粪及硫磺</t>
  </si>
  <si>
    <t>明亮的闪光从你的指间飞驰向施法距离内你指定的一点，并随着一声低吼迸成一片烈焰。目标点周围半径20尺球状区域内的每个生物必须进行一次敏捷豁免。豁免失败者将受到8d6点火焰伤害，豁免成功则伤害减半。区域内未被着装或携带的物件会受到等量伤害。
迸发的火焰将绕过拐角扩散。并点燃区域内所有未被着装或携带的可燃物件。
升环施法效应：使用四环或更高法术位施展该法术时，你使用的法术位每比三环高一环，其伤害就增加2d6。</t>
  </si>
  <si>
    <t>飞行术</t>
  </si>
  <si>
    <t>V/S/M(...)
任意鸟类翅膀上的羽毛</t>
  </si>
  <si>
    <t>你触碰一个自愿生物，并使该目标在法术持续时间内获得60尺的飞行速度。法术终止时，如果目标仍在空中则以每轮60尺的速度下降，直到安全落地。
升环施法效应：使用四环或更高法术位施展该法术时，你使用的法术位每比三环高一环，就可以额外再指定一个生物作为法术目标。</t>
  </si>
  <si>
    <t>气化形体</t>
  </si>
  <si>
    <t>V/S/M(...)
一小片薄纱和一缕清烟</t>
  </si>
  <si>
    <t>在法术持续时间内，你将触碰到的一个自愿生物连同其穿着携带物一起转化为一团云雾。如果生物的生命值降至0则法术终止。虚化的生物不受该效应影响。
在该形态下，目标唯一的移动方式即是30尺的飞行速度。该目标可以进入并占据一个已有生物占据的空间。其拥有非魔法伤害的抗性，且进行力量、敏捷和体质豁免时具有优势。该目标可以穿过小洞、狭隙、甚至裂缝，但他会将液态物质视为固体表面。目标即使处于震慑或者失能状态时，也不会坠落并且保持在空中悬浮。
云雾形态的目标不能讲话或操作物件，其随身携带或持握的物件不会掉落，也不能被使用或与之互动。另外，目标也不能攻击或施法。目标可以随时用意念（无需任何动作）终止该法术。</t>
  </si>
  <si>
    <t>守卫刻文</t>
  </si>
  <si>
    <t>V/S/M(...)
少许秘术墨水，在施法时消耗</t>
  </si>
  <si>
    <t>你在施法距离内的一处地面上，刻画一个边长10尺的方形符文区域，作为魔法陷阱。从“束缚”“爆炸”“传送”“解除”“睡眠”中选择它的效果，详见下文。你不能在已经被其他生物占据的区域刻画符文。
一个生物在符文区域内开始其回合，或者在某个回合内首次进入符文区域时，守卫刻文会被触发，产生对应效果。一个守卫刻文最多被触发一次。
束缚刻文：触发刻文的生物进行力量豁免，豁免失败则陷入束缚，持续1分钟，或直到其离开刻文区域。已经陷入束缚的生物，不会再次触发束缚刻文。
爆炸刻文：触发刻文的生物进行敏捷豁免，豁免失败则受到8d10点火焰、闪电、雷鸣、寒冷、强酸伤害之一。伤害类型由你在布置刻文时选择。豁免成功则伤害减半。
传送刻文：触发刻文的生物进行体质豁免，豁免失败则被传送最多120尺。传送的方向和长度，由你在布置刻文时选择。如果传送的目的地已经被占据，则传送失败，并且受到4d6点力场伤害。
解除刻文：触发刻文的生物进行智力豁免，豁免失败则其具有的所有法术效果被解除。无法被“解除法术”解除的法术不受影响。
睡眠刻文：触发刻文的生物进行感知豁免，豁免失败则陷入睡眠，持续最多1分钟。已经陷入睡眠的生物，不会再次触发睡眠刻文。
升环施法效应：使用四环或更高环阶的法术位施展此法术时，你使用的法术位每比三环高一环，守卫刻文可触发的次数增加一次。例如，五环版本的守卫刻文，可以触发最多三次。</t>
  </si>
  <si>
    <t>加速术</t>
  </si>
  <si>
    <t>一个或多个你能看见的自愿生物</t>
  </si>
  <si>
    <t>立即（非专注）/ 至多1分钟（专注）</t>
  </si>
  <si>
    <t>V/S/M(...)
一片甘草根切片</t>
  </si>
  <si>
    <t>指定施法距离内一个你能看见的自愿生物。根据目标是否处于“缓慢术Slow”的影响下，产生以下两种效果之一：
如果目标处于“缓慢术Slow”的影响下：
目标的“缓慢术Slow”立即终止。这道“加速术Haste”对目标的持续时间为立即。
如果目标不处于“缓慢术Slow”的影响下：
直至法术终止前，你使目标速度翻倍；其AC获得+2加值；其进行敏捷豁免时具有优势；其每个自己的回合一次，若不处于动作类负面状态，可以进行以下行动之一无需花费动作：
·疾走。
·撤离。
·躲藏。
·使用物件。
·发动一次武器攻击。特别地，进行该行动可以满足“在同一个回合内进行过攻击动作”的条件。
法术终止时，目标将泛起一阵倦意使其不能移动也无法执行动作，并持续至其下一回合结束。
升环施法效应：使用五环或更高环阶的法术位施展此法术时，你使用的法术位每比三环高二环，就可以额外选择一个你能看见的自愿生物作为法术目标。</t>
  </si>
  <si>
    <t>哈达之欲</t>
  </si>
  <si>
    <t>V/S/M(...)
一条酸洗过的章鱼触须</t>
  </si>
  <si>
    <t>你打开一个通道，并连接到群星间黑暗处某个遍布未知恐怖之物的领域。以施法距离内一点为中心，一个半径20尺，漆黑而寒冷的球状区域显现，产生魔法性的黑暗。任何手段都无法照亮这个区域。
虚无扭曲了空间的结构，使该区域内成为困难地形。任何在区域内开始其回合的生物将受到2d6点冷冻伤害。任何在区域内结束其回合的生物必须进行一次敏捷豁免，豁免失败者将因异界软体触手的触碰而受到2d6点强酸伤害。
升环施法效应：使用四环或更高环阶的法术位施展此法术时，你使用的法术位每比三环高一环，冷冻伤害和强酸伤害就各增加1d6点。</t>
  </si>
  <si>
    <t>催眠图纹</t>
  </si>
  <si>
    <t>S/M(...)
一根点燃的熏香或一个装有磷光材料的水晶小瓶</t>
  </si>
  <si>
    <t>你在施法距离内一处边长30尺的立方区域内创造出一个在空中舞动旋转的彩色图纹。图纹在出现片刻后消失，然后迫使区域内每个看到它的生物进行一次感知豁免，豁免失败者将在法术持续时间内陷入睡眠。
//5z规则中，生物可以随时用反应来睁眼、闭眼。使用催眠图纹，若受术者成功辨认出此法术，则可以闭眼来躲避此法术；若受术者没有辨认出此法术，则来不及闭眼。</t>
  </si>
  <si>
    <t>李欧蒙小屋</t>
  </si>
  <si>
    <t>自身(10尺半径半球状)</t>
  </si>
  <si>
    <t>V/S/M(...)
一个小水晶珠子</t>
  </si>
  <si>
    <t>一个半径10尺的半球形力场屏障出现在你周围和上方，并在法术持续时间内保持固定。当你离开该区域时法术将随之终止。
半球可以容纳你和九个中型或更小的生物。如果区域内容纳了一个体型更大的生物或者容纳了多于九个生物，则法术失效。在施展此法术时即处于半球内的生物和物件可以自由进出半球，而其他一切物质都将被阻挡而无法进出。半球内的空气干爽舒适，而无论外侧气候如何。
你可以在法术终止前使半球内的光照变为微光或黑暗。半球从外侧看是不透明的，并且呈现出由你选定的颜色，但从内侧看它则是透明的。</t>
  </si>
  <si>
    <t>闪电箭</t>
  </si>
  <si>
    <t>你在法术持续时间内下一次进行的远程武器攻击时，该武器的弹药或该武器本身（如果该武器是投掷武器）变为一束闪电。以正常方式进行攻击检定，若该攻击命中则目标受到8d8点闪电伤害，若未命中则伤害减半。即以该闪电伤害代替武器正常伤害。
无论你的攻击是否命中，目标周围10尺范围内的每个生物都必须进行一次敏捷豁免，豁免失败则受到2d8点闪电伤害，豁免成功则伤害减半。范围内未被着装或携带的物件受到等量伤害。
在此之后，该弹药或武器变回其正常形态。
升环施法效应：使用四环或更高法术位施展该法术时，你使用的法术位每比三环高一环，上述两种闪电伤害就各增加1d8。</t>
  </si>
  <si>
    <t>闪电束</t>
  </si>
  <si>
    <t>自身(200尺线状)</t>
  </si>
  <si>
    <t>V/S/M(...)
一些毛皮和琥珀质、水晶质或玻璃质的一根棒子</t>
  </si>
  <si>
    <t>一束宽5尺、长度等于施法距离的的线状闪电从你的位置向你指定的任意方向爆发迸出。在线状区域内的每个生物必须进行一次敏捷豁免，豁免失败者将受到 8d6的闪电伤害，豁免成功则伤害减半。未被着装或携带的物件受到等量伤害。
闪电会将区域内未被着装或携带的可燃物件点燃。
升环施法效应：使用四环或更高法术位施展该法术时，你使用的法术位每比三环高一环，伤害就增加2d6。</t>
  </si>
  <si>
    <t>防护法阵</t>
  </si>
  <si>
    <t>V/S/M(☆)
总价值至少 100gp 的圣水或银、铁粉，作为该法术的耗材</t>
  </si>
  <si>
    <t>指定施法距离内地面上你能看见的一点，并在该处创造了一个 10 尺半径、20 尺高的柱状魔法能量。而承载能量柱的地面或其他平面上则会显现出闪光的符文。
指定以下生物类型中的一种或多种：天界生物、元素生物、精类生物、邪魔、不死生物。法阵将会对被指定类型的生物产生以下效应：
·该类生物不能以非魔法手段主动进入柱状区域内。如果该类生物试图使用传送或位面旅行进入此区域，则它必须先进行一次智力豁免以判定其是否成功。
·该类生物对柱状区域内的生物进行攻击检定时具有劣势。
·柱状区域内的目标不受该类生物所魅惑，恐慌或附身。
施展该法术时，你可以选择让魔法作用于相反的方向来阻止特定种类的生物离开柱状区域内，以保护区域外的目标。
升环施法效应：使用四环或更高法术位施展该法术时，你使用的法术位每比三环高一环，法术持续时间就增加1小时。</t>
  </si>
  <si>
    <t>高等幻影</t>
  </si>
  <si>
    <t>V/S/M(...)
一小块羊毛</t>
  </si>
  <si>
    <t>你创造一个影像，其形象来自一个大小不超过边长20尺立方体的物件，生物或其他的可视现象。影像出现在施法距离内你能看见的一处位置并在法术持续时间内维持存在。它看起来完全是真实的，并且还具有相应的声音、气味和温度。你不能创造出足以造成伤害的酷热或严寒，也不能创造出音量大到足以造成雷鸣伤害或者震聋生物的声响，同样不能创造出会使生物恶心的气味（近似战蜥人的恶臭那种）。
在该幻象施法距离内时，你可以用你的动作将影像移动到施法距离内的另一个位置。影像改变位置时，你可以改变影像的外表来使它移动得更自然。例如，如果你创造了一个生物的影像并移动它，则你可以改变影像，使它看起来就像是在走路。或者你也可以让影像在不同的时间发出不同的声音，甚至可以让它参与一场对话。
由于影像无法被碰到，任何与该影像进行的物理互动都会暴露其幻象的本质。一个生物用其动作调查影像时，它可以进行一次对抗你的法术豁免 DC 的智力（调查）检定，以判定是否看穿幻象。辨出幻象的生物可以看破该影像，而影像的其他感官效应在该生物看来会变得微弱而模糊。
升环施法效应：使用六环或更高法术位施展该法术时，法术持续时间变为直到被解除。</t>
  </si>
  <si>
    <t>群体治愈真言</t>
  </si>
  <si>
    <t>你高声诵出复原的真言，并指定施法距离内至多六个你能看见的生物，使其各自恢复一定的生命值，其数值等于6d4+你的施法关键属性调整值。该法术对不死生物和构装生物无效。
升环施法效应：使用四环或更高法术位施展该法术时，你使用的法术位每比三环高一环，其治疗量就增加2d4。</t>
  </si>
  <si>
    <t>回避侦测</t>
  </si>
  <si>
    <t>一个自愿生物、一处地点或一个物件</t>
  </si>
  <si>
    <t>V/S/M(☆)
一撮价值至少 25gp 的钻石粉末，撒在目标身上，作为该法术的耗材</t>
  </si>
  <si>
    <t>在法术持续时间内，你将触碰的目标隐藏起来，使其在法术持续时间内躲开来自预言魔法的侦测。目标可以是一个自愿生物，一处地点或一个在各个方向上不超过 10 尺的物件。目标在持续时间内保持屏蔽侦测状态。</t>
  </si>
  <si>
    <t>魅影驹</t>
  </si>
  <si>
    <t>你指定施法距离内一处未被占据空间，并从中显现一只似幻似真的马形生物。该生物的外形由你决定，但它必须装备着鞍座和辔具。而这些随法术创造的装备一旦离开战驹10尺即化作一阵烟消失不见。
在法术持续时间内，你或者一个你指定的生物可以骑乘此战驹。战驹使用骑乘用马的属性数据，不过其具有速度100尺，其每小时路程普通时可达10里，以快速步调行进时可达13里。法术终止时，战驹会慢慢消失，让骑手有1分钟的时间下马结束骑乘。你用一个动作解散战驹，或是当战驹受到伤害时，法术也将随即终止。
升环施法效应：使用四环或更高环阶的法术位施展此法术时，战驹可以游泳和水下呼吸；使用六环或更高环阶的法术位施展此法术时，战驹可以飞行。</t>
  </si>
  <si>
    <t>植物滋长</t>
  </si>
  <si>
    <t>1动作，或8小时</t>
  </si>
  <si>
    <t>该法术将活力引导给特定区域中的植物。该法术有两种用法，其一可产生即时增益，另一种则产生长期的增益。
用1动作施展该法术时，你指定施法距离内一点，该点周边半径100尺内的普通植物将变的粗壮和茂盛。一个穿过该区域的生物每移动1尺必须花费4尺的移动力。
你可以在该法术范围内空出一块或多块任意大小的区域，使其排除在法术效应影响之外。
用8小时施展该法术时，你可以使这片土地肥沃。你指定施法距离内一点，该点周边半径半里的的植物将在1年内变的茂盛。这些植物收获时将产出两倍于正常产量的作物。</t>
  </si>
  <si>
    <t>防护能量伤害</t>
  </si>
  <si>
    <t>受你触碰的一个自愿生物在法术持续时间内对下列你指定的一种伤害类型具有抗性：强酸、冷冻、火焰、闪电、雷鸣。</t>
  </si>
  <si>
    <t>移除诅咒</t>
  </si>
  <si>
    <t>你的触碰立即为一个生物或一个物件解除其身上的所有诅咒，这包括了任何名称中包括“诅咒cruse”的效应。如果目标物体是一件被诅咒的魔法物品则其上的诅咒不会因此解除，不过该法术可以打破诅咒物品与其所有者之间的同调，使其所有者可以将其卸下或丢弃。</t>
  </si>
  <si>
    <t>回生术</t>
  </si>
  <si>
    <t>V/S/M(☆)
消耗总价值至少300gp的钻石</t>
  </si>
  <si>
    <t>你触碰一个在前一分钟内刚刚死去的生物的尸体，若其灵魂同意，该生物以1点生命值重生。该法术不能复活老死的生物，不能复活不死生物，也不能恢复失去的身体部位。
升环施法效应：使用四环或更高环阶的法术位施展此法术时，你使用的法术位每比三环高一环，目标复活后具有的生命值就增加20点。</t>
  </si>
  <si>
    <t>短讯术</t>
  </si>
  <si>
    <t>无限</t>
  </si>
  <si>
    <t>V/S/M(...)
一小段细铜线</t>
  </si>
  <si>
    <t>你向你所熟识的一个生物发送一小段二十五个单词以内的信息。该生物将在心中听到你的信息，他可以认出你是发讯人（如果他认识你），还可以用同样的方式立即回复一条讯息。对方的智力值必须至少为1才能理解你的信息。
你的传讯可以跨越任意长的距离，甚至能跨越位面。但如果目标和你不在同一个存在位面，则短讯术有5%的概率无法到达。
升环施法效应：使用四环或更高环阶的法术位施展此法术时，你使用的法术位每比三环高一环，就可以选择以下一种增幅方式。
·即使目标与你不在同一个位面，短讯术也没有5%的失败率。
·你不需要熟识目标，只需要知道目标的真名，或者曾经看见过目标，就能对它发送短讯术。
·你能发送的信息最大长度，和目标能够回复你的信息最大长度，变为之前的十倍。你可多次选择该增幅方式，每次选择让信息最大长度乘十倍。</t>
  </si>
  <si>
    <t>雪雨暴</t>
  </si>
  <si>
    <t>V/S/M(...)
一撮灰尘和几滴水</t>
  </si>
  <si>
    <t>你指定施法距离内一点,并使以该点为中心，半径40尺、高20尺的区域内降下寒冷刺骨的冻雨和冰雹直至法术终止。该区域将造成重度遮蔽，且该区域内的一切开放的明火都将被浇熄，区域内的生物和物件对火焰伤害具有抗性。
该区域的地面上覆着一层光滑的冰，使地面变成困难地形。冰面出现时，该区域内的生物需要进行一次敏捷豁免，豁免失败则失足倒地。生物在每个回合内首次进入该区域，或在区域内结束其回合，也必须进行一次敏捷豁免，豁免失败则失足倒地。
在该法术区域内开始其回合的生物若正在进行专注，则该生物必须进行一次对抗你法术豁免DC的体质豁免，豁免失败则其专注被打断。</t>
  </si>
  <si>
    <t>缓慢术</t>
  </si>
  <si>
    <t>无需专注，立即，或专注，至多1分钟</t>
  </si>
  <si>
    <t>V/S/M(...)
一滴糖浆</t>
  </si>
  <si>
    <t>你在施法距离内一处40尺立方区域内指定至多六个生物并扭曲其周围的时间流。根据目标是否处于“加速术Haste”的影响下，产生以下两种效果之一：
如果目标处于“加速术Haste”的影响下：
目标的“加速术Haste”立即终止。这道“缓慢术Slow”对目标的持续时间为立即。
如果目标不处于“加速术Haste”的影响下：
每个目标都要进行一次感知豁免，豁免失败则受到该法术影响直至法术终止。
受术生物的速度减半，而其AC和敏捷豁免都具有-2减值，且不能执行反应。该生物在其回合内可以执行一个动作或一个附赠动作，但不能在一回合内同时执行以上两者。不论该生物拥有何种能力或魔法物品，它在其回合内只能发动一次攻击检定。如果受术生物拥有传奇动作，它在每个自己的回合开始时，最多恢复1次已消耗的传奇动作次数。
如果该生物尝试施展一个施法时间为1动作的法术，则需掷一次d20。如果结果是11或更高，则该生物的法术直至其下一回合才会生效，且该生物必须在此时再使用一个动作来完成法术。如果它做不到则它的法术就此浪费掉。
受术生物在每个其自己回合结束时可以再进行一次该感知豁免，豁免成功则终止其身上的该法术效应。
升环施法效应：使用五环法术位施展此法术时，受术生物在自己的回合结束时，不能重复进行豁免。</t>
  </si>
  <si>
    <t>死者交谈</t>
  </si>
  <si>
    <t>V/S/M(...)
燃烧的香</t>
  </si>
  <si>
    <t>你给施法距离内一具尸体赋予少许生命与智力，让其可回答你的问题。这具尸体必须还有一张嘴，且不能是不死生物。若目标尸体在最近十日内曾被作为该法术的目标，则本次施法失败。
你可以在法术终止前向尸体提出最多五个问题。尸体的知识仅限于其生前所知，包括它所讲的语言。回答通常是简短，含糊或重复的语句，而且如果你对尸体抱有敌意或者尸体认为你是其敌人，它也不必一定要给你正确的答复。该法术并不能让该生物的灵魂返回其身体中，只是活化了其精神。因此，该尸体不能认知新的信息，不能理解它死后发生的任何事情，也不能对未来的事件作出猜测。</t>
  </si>
  <si>
    <t>植物交谈</t>
  </si>
  <si>
    <t>若干植物</t>
  </si>
  <si>
    <t>你给周围30尺内的植物赋予有限的知觉与活力，使其能够与你沟通和按你的命令行事。你可以向植物询问最近一日里该区域发生的事，由此了解曾路过这里的生物、天气和其他状况。
你可以让区域内因植物生长形成的困难地形（如灌木丛）在法术持续时间内变为普通地形。你也可以将有植物生长的普通地形变成困难地形（如让藤蔓树枝阻碍身后的追兵）。
根据DM的判断，植物也可能会为你做其他的事情。虽然该法术并不能让植物拔根而起或自由移动，但它们可以自由活动自己的树枝、藤蔓和茎秆。
如果法术区域内有一个植物生物，你可以如同你们有共同语言一般与其交流，但你并没有任何能影响它立场的魔力。
该法术能让“纠缠术Entangle”创造出来的植物放开一个被束缚的生物。</t>
  </si>
  <si>
    <t>灵体卫士</t>
  </si>
  <si>
    <t>V/S/M(...)
一面圣徽</t>
  </si>
  <si>
    <t>你唤来灵体作你的守卫，并使其在法术持续时间内在你周围20尺内四处飞舞。如果你属于善良或中立阵营，则它们飘渺的身形看起来像是天使或精类生物（由你选择）。如果你属于邪恶阵营，则它们将形如邪魔。
施展该法术时，你可以指定你能看见的内任意数量生物让其不受该法术影响。受术生物在该区域内其速度减半，且当它在一个回合内第一次进入该区域或在区域内开始其回合时，必须进行一次感知豁免。豁免失败则受到3d8点光耀伤害（如果你属于善良或中立）或3d8点暗蚀伤害（如果你属于邪恶），豁免成功则伤害减半。
升环施法效应：使用四环或更高法术位施展该法术时，你使用的法术位每比三环高一环，法术的伤害就增加1d8。</t>
  </si>
  <si>
    <t>臭云术</t>
  </si>
  <si>
    <t>V/S/M(...)
一个臭鸡蛋或几根臭菘草</t>
  </si>
  <si>
    <t>你以施法距离内一点为中心创造出一团半径20尺的黄色恶心气体云团。云团会绕过拐角扩散，并能造成重度遮蔽。在法术持续时间结束前云团都会一直在空气中徘徊。
如果一个生物在其回合开始时完全位于云团内，则它必须进行一次体质豁免，豁免失败则该生物必须因呕吐和蹒跚浪费掉其本回合的动作。不需要呼吸的生物无需进行豁免。
云团被和风（风速至少每小时10里）吹袭 4 轮后消散。而强风（风速至少每小时20里）只需1轮就能将其吹散。</t>
  </si>
  <si>
    <t>巧言术</t>
  </si>
  <si>
    <t>V/M(...)
一个陶制阶梯金字塔小模型</t>
  </si>
  <si>
    <t>该法术赋予你所触碰生物听懂任何语言的能力。如果目标没有嘴，它可以长出一张嘴，并会说通用语。当目标生物说话时，任何能听见其话语且掌握至少一门语言的生物都能听懂它的话。</t>
  </si>
  <si>
    <t>吸血鬼之触</t>
  </si>
  <si>
    <t>你的手上环绕着阴影，只要触碰一下就可以吸取他人的生命力来为自己疗伤。对你触及范围内的一个生物进行一次近战法术攻击。若命中，则目标受到4d12 点暗蚀伤害，而你则恢复数值等于所造成暗蚀伤害一半的生命值。你可以在该法术终止前的每个回合内以一个动作完成一次这样的攻击。
升环施法效应：使用四环或更高法术位施展该法术时，你使用的法术位每比三环高一环，法术的伤害就增加1d12。</t>
  </si>
  <si>
    <t>水下呼吸</t>
  </si>
  <si>
    <t>一或多个你能看见的自愿生物</t>
  </si>
  <si>
    <t>V/S/M(...)
一根芦苇或稻草</t>
  </si>
  <si>
    <t>在法术终止前，该法术让施法距离内你能看见的至多十个自愿生物获得在水下呼吸的能力。此外，受术者依然保有正常的空气呼吸能力。
如果受术者是原本就拥有水下呼吸能力、但是不能在空气中呼吸的生物（例如鱼类），此法术改为让其获得在空气中呼吸的能力。此外，受术者依然保有正常的水下呼吸能力。</t>
  </si>
  <si>
    <t>水面行走</t>
  </si>
  <si>
    <t>V/S/M(...)
一个软木塞</t>
  </si>
  <si>
    <t>使受术者行走于任何液体表面时（例如流水、酸液、泥浆、雪地、流沙、熔岩）都如同行走在无伤害性的实体地面上。（但走在熔岩上的生物仍会因高热而受伤）。你可以将此能力赋予施法距离内你能看见的至多十个自愿生物，并使其在法术持续时间内拥有该能力。
如果你选择一个浸没在水中的生物作为该法术的目标，则受术者将会以每轮 60尺的速度上升，直至浮上液面。
如果受术者是原本就拥有游泳速度、但是不具有步行速度的生物，此法术改为让其获得等同于游泳速度的步行速度。</t>
  </si>
  <si>
    <t>风墙术</t>
  </si>
  <si>
    <t>V/S/M(...)
一把小扇和一根稀有生物的羽毛</t>
  </si>
  <si>
    <t>指定施法距离内地面上一点并从中升起了一道烈风形成的墙壁。你可以造出长度至多50尺、高度至多15尺、厚度至多1尺的风墙。你可以自由塑造该墙的形状，不过它必须沿着地面形成一条连续的轨道。风墙持续存在至法术终止。
风墙出现时，所有位于风墙区域内的生物必须进行一次力量豁免。豁免失败者，将受到3d8点钝击伤害，豁免成功则伤害减半。
烈风可以阻隔浓雾、烟尘和其他气体。体型为小型或更小的飞行生物或物件无法飞过风墙。重量轻的物质带进风墙中时将被向上吹飞。对墙后目标射出的箭、矢和其他普通飞行物会被朝上吹走而直接判为未命中（巨人或攻城器械投出的巨石和类似的飞行物不受影响）。处于气化形态的生物无法穿过风墙。</t>
  </si>
  <si>
    <t>假寐术</t>
  </si>
  <si>
    <t>一或多名你能看见的自愿生物</t>
  </si>
  <si>
    <t>S/M(...)
一撮沙子</t>
  </si>
  <si>
    <t>你做一个使人平静的手势，在施法距离内，你选择最多3名你可以看见的自愿生物在法术持续时间中进入睡眠。如果目标在整个持续期间都保持睡眠，目标会得到一次短休的好处。一个生物不能在4小时内多次从假寐术中获得短休。
升环施法效应：当你使用四环或更高的法术位施放该法术时，使用的法术位每高一环，你就可以多指定一个额外的自愿生物作为目标。</t>
  </si>
  <si>
    <t>扼杀术</t>
  </si>
  <si>
    <t>30天</t>
  </si>
  <si>
    <t>S/M(☆)
一枚至少价值10gp的微型气球，作为此法术的耗材</t>
  </si>
  <si>
    <t>你触碰并诅咒一个单位，让创造新生的能力离它远去。一个非自愿的生物可以进行一次体质豁免以避免此诅咒效果。在法术的持续时间内，目标无法创造出与它的存在形式类似的其它生物——类人生物无法怀孕，巨龙无法下蛋，植物无法开花，泥怪无法分裂，构装体无法组装同类，邪魔无法引渡恶人的灵魂转生。</t>
  </si>
  <si>
    <t>敌群环绕</t>
  </si>
  <si>
    <t>你接触一个可见生物的思想并迫使它进行一次智力豁免。若豁免失败，目标将对除了它自己以外的所有生物发起无差别的袭击，直到法术结束。目标在每个生物的回合内首次受到伤害时，可以重复进行此豁免，豁免成功则结束此法术对它的效果。
受术者发动攻击、法术或其他可用能力时，它会从所有可见目标中随机选择目标。当一个生物引发了受术者的借机攻击时，受术者就会对它做出借机攻击，受术者不能主动放弃借机攻击。</t>
  </si>
  <si>
    <t>土石喷发</t>
  </si>
  <si>
    <t>V/S/M(...)
一块黑曜石</t>
  </si>
  <si>
    <t>选择距离内你能看见的，位于地面上的一点。以该点为中心，20 尺立方的空间内，一道翻滚的泥土和岩石流喷发而出。在该区域中的每个生物必须进行一次敏捷豁免。豁免失败则受到6d6点钝击伤害，豁免成功则令伤害减半。区域内未被着装或携带的物件受到等量伤害。
此外，该区域的地面成为困难地形直到被清理。该区域每5尺平方的空间，若手动清理至少需要1分钟时间。
升环施法效应：当你使用四环或更高的法术位施放该法术时，使用的法术位每高一环，伤害便增加2d6。</t>
  </si>
  <si>
    <t>火箭</t>
  </si>
  <si>
    <t>一个箭袋</t>
  </si>
  <si>
    <t>你接触一个装有箭矢或弹药的箭袋。当一个目标被从箭袋中取出的弹药进行的远程武器攻击击中时，该目标额外受到2d6点火焰伤害。弹药上法术的魔力将在其击中或未击中目标时消失，而法术将在从箭袋中取出12发弹药后终结。
升环施法效应：当你使用四环或更高的法术位施放该法术时，使用的法术位每高一环，你能以此法术影响的弹药的数量便增加4发。</t>
  </si>
  <si>
    <t>生命转换</t>
  </si>
  <si>
    <t>你牺牲自己的部分健康来修复其他生物的伤口。施法距离内一个由你选择的、你能看见的其它生物，将其生命值恢复至最大值，然后你失去等同于恢复量一半的生命值。</t>
  </si>
  <si>
    <t>马友夫微流星</t>
  </si>
  <si>
    <t>V/S/M(...)
由松木盛着的硝石和硫磺，外形为小珠子</t>
  </si>
  <si>
    <t>你在你所在的空间内制造出6颗微型流星。它们会悬浮在空气中，在法术的持续时间内以你为中心绕转。当你释放此法术——及在你之后的每个回合中通过使用一个附赠动作——你能释放一到两颗流星，让它们袭击你周围120尺范围内的一点。一旦流星到达目的地，或是撞击到了固体表面，它会发生爆炸。在流星爆炸点周围5尺的生物均必须进行一次敏捷豁免检定。检定失败者受到3d6点火焰伤害，检定成功则只受到上述伤害的一半。范围内未被着装或携带的物件受到等量伤害。
升环施法效应：当你使用四环或更高的法术位施放该法术时，使用的法术位每高一环，创造出的流星数量就增加两颗。</t>
  </si>
  <si>
    <t>召唤次级邪魔</t>
  </si>
  <si>
    <t>V/S/M(...)
来自一个于24小时之内被杀的类人生物身上的一剂血液</t>
  </si>
  <si>
    <t>你吐出污秽的词语，召唤邪魔为你而战。如果你是混乱阵营，你从无底深渊的无尽混沌中召唤来恶魔；如果你是守序阵营，你从九层炼狱的硫磺荒原中召唤来魔鬼。如果你的阵营为中立，则在首次施展该法术时，决定你今后能够召唤出恶魔还是魔鬼。
这些邪魔出现在施法距离内由你选择的一处未被占据的空间。选择以下选项之一作为显现的生物：
·一只2级的恶魔或魔鬼
·两只1级的恶魔或魔鬼
·四只1/2级的恶魔或魔鬼
·六只1/4级或更低的恶魔或魔鬼
召唤的邪魔在生命值降至0或死亡时，或者法术终止时消失不见。一次召唤邪魔所召唤的邪魔种类必须相同，你决定邪魔的种类，并将所有邪魔合并为一个军团生物，为你而战。
升环施法效应：使用更高法术位施展该法术时，你能召唤的邪魔的最大等级增加。五环时，每个邪魔的等级为三环时的两倍；七环时，每个邪魔的等级为三环时的三倍；九环时，每个邪魔的等级为三环时的四倍。</t>
  </si>
  <si>
    <t>雷霆步</t>
  </si>
  <si>
    <t>空间内一点（传送目的地）、若干生物和物件（造成雷鸣伤害）、一个生物（共同传送）</t>
  </si>
  <si>
    <t>你传送到施法距离内一处未被占据的可见空间。在你消失的瞬间，雷鸣般的爆发声响起。在你离开的空间周围10尺内的每个生物必须进行体质豁免，豁免失败将受到4d10点雷鸣伤害，成功则伤害减半。范围内未被着装或携带的物件受到等量伤害。这道法术会发出方圆300尺内都能听见的雷霆巨响。
你可以带走物体，只要它们没有超过你能承载的重量。你也可以传送一个与你体型相仿或是比你更小的自愿生物，而它所携带的装备也不能超过他的负重。这个生物必须在你施展法术时处于5尺内，并且在你的目的地周围5尺必须要有一个未被占据的空间以让它到达；否则这个生物将被留下。
升环施法效应：当你使用四环或更高的法术位施放该法术时，使用的法术位每高一环，伤害就会增加1d10。</t>
  </si>
  <si>
    <t>潮涌</t>
  </si>
  <si>
    <t>V/S/M(...)
一滴水</t>
  </si>
  <si>
    <t>你召唤出浪潮拍打距离之内的区域。区域的长度至多为30尺，宽度至多为 20尺，高度至多为10尺。在区域内的每个生物均必须进行一次敏捷豁免检定。若检定失败，该生物受到5d8点钝击伤害并倒地。豁免成功则伤害减半，且不会倒地。区域内未被着装或携带的物件受到等量伤害。水之后会沿着地表向四周流去，熄灭区域内和周围30尺内所有未受保护的火焰，而后消失不见。</t>
  </si>
  <si>
    <t>沙墙</t>
  </si>
  <si>
    <t>V/S/M(...)
一捧沙</t>
  </si>
  <si>
    <t>你在距离内你能看到的地表的一点上召唤出由舞动的沙子构成的墙体。你可以制造出的墙体长度至多为30尺，高度至多为10尺，厚度至多为10尺。其将在法术终结时消失。你可以用一个附赠动作来提前终止沙墙。
沙墙能阻挡视觉线和远程攻击，但无法彻底阻挡移动。处于墙体所在的空间内的生物目盲。生物试图移动穿过沙墙时，需要消耗15尺移动力进行力量检定，对抗你的法术豁免DC，若检定成功则可以移动5尺，检定失败则移动力被浪费。</t>
  </si>
  <si>
    <t>水墙</t>
  </si>
  <si>
    <t>你在距离内你能看到的地表的一点上召唤出由水构成的墙体。你可以制造出的墙体长度至多为50尺，高度至多为10尺，厚度至多为5尺。或者你也可以制造出直径至多为20尺的环形墙体，高度至多为20尺，厚度至多为5尺。该墙体将在法术终结时消失。你可以用一个附赠动作来提前终止水墙。
没有游泳速度的生物试图移动穿过水墙时，需要消耗30尺移动力进行力量检定，对抗你的法术豁免DC，若检定成功则可以移动5尺，检定失败则移动力被浪费。有游泳速度、但你在施法时指定为敌人的生物若要试图移动穿过水墙，同样需要进行这种力量检定，不过它们的力量检定具有优势。关于水墙对战斗造成的更多影响，详见“战斗-水下战斗”。</t>
  </si>
  <si>
    <t>智能壁垒</t>
  </si>
  <si>
    <t>在法术持续时间内，一个施法距离内的可见生物获得对心灵伤害的抗力，同时在智力、感知豁免检定上具有优势。
升环施法效应：使用四环或更高法术位施展该法术时，你使用的法术位每比三环高一环，就可以多选择一个生物作为目标。各目标之间距离不能超过30尺。</t>
  </si>
  <si>
    <t>精类召唤术</t>
  </si>
  <si>
    <t>V/S/M( ! )
一朵镀金花，价值至少 300gp</t>
  </si>
  <si>
    <t>你唤来一个精类灵魄。其在施法距离内你可见的一个未占据位置化为实体。这一实体使用下面的精类灵魄的数据。当你施展法术时，从诡诈，愤怒或欢欣中选择一种情绪。此生物的外形为一个受你所选情绪所影响的精类生物，其资料表中的部分特性也受此影响。当其生命值降至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升环施法效应：使用四环或更高法术位施展该法术时，该生物数据中使用更高的法术环数。
精类灵魄
小型精类
AC：12+法术环阶（天生护甲）
HP：10×法术环阶，具有等同于法术环阶的生命骰
速度：40尺
力量13（+1）敏捷16（+3）体质14（+2）智力14（+2）感知11（+0）
状态免疫：魅惑
感官：黑暗视觉 60尺，被动察觉10
语言：木族语，理解你讲的语言
挑战等级：—
熟练加值：与你相等
动作
多重攻击：该精类发动等同于法术环阶半数（向下取整）次数的攻击。
短剑：近战武器攻击：命中采取你的法术攻击加值，触及5尺，单一目标；命中：1d6+3+法术环阶的穿刺伤害，外加1d6点力场伤害。</t>
  </si>
  <si>
    <t>幽影衍体召唤术</t>
  </si>
  <si>
    <t>V/S/M( ! )
包有眼泪的宝石，价值至少 300gp</t>
  </si>
  <si>
    <t>你唤来一个幽影灵魄。其在施法距离内你可见的一个未占据位置化为实体。这一实体使用下面的幽影灵魄的数据。当你施展法术时，当你施展法术时，从暴怒，绝望或恐惧中选择一种情感。此生物的外形为一个受你所选情感所影响的畸形二足生物，其资料表中的部分特性也受此影响。当其生命值降至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升环施法效应：使用四环或更高法术位施展该法术时，该生物数据中使用更高的法术环数。 
幽影灵魄
中型怪兽
AC：11+法术等级 (天生护甲)
HP：15×法术环阶-10，具有等同于法术环阶的生命骰
速度：40尺
力量13（+1）敏捷16（+3）体质15（+2）智力4（-3）感知16（+3）
伤害抗性：暗蚀
状态免疫：恐慌
感官：黑暗视觉120 尺，被动察觉13
语言：理解你说的语言
挑战等级：—
熟练加值：与你相等
惧怖狂怒（暴怒）。该灵魄对恐慌生物发动的攻击检定具有优势。
哀伤之重（绝望）。除你之外的所有生物在该灵魄5尺内开始回合时，其减速20尺直到该生物的下回合开始。</t>
  </si>
  <si>
    <t>亡灵召唤术</t>
  </si>
  <si>
    <t>V/S/M( ! )
一个镀金头骨，价值至少 300gp</t>
  </si>
  <si>
    <t>你唤来一个不死生物灵魄。其在施法距离内你可见的一个未占据位置化为实体。这一实体使用下面的不死灵魄的数据。当你施展法术时，当你施展法术时，从虚灵，腐尸或骷髅中为此生物选择一个外形。此生物的外形为你所选形态的不死生物，其资料表中的部分特性也受此影响。当其生命值降至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升环施法效应：使用四环或更高法术位施展该法术时，该生物数据中使用更高的法术环数。 
不死灵魄
中型不死生物
AC：11+法术等级 (天生护甲)
HP：10×法术环阶，骷髅的HP-10。具有等同于法术环阶的生命骰
速度：40 尺，飞行40 尺（悬浮）（虚灵）
力量12（+1）敏捷16（+3）体质15（+2）智力4（-3）感知10（+0）
伤害免疫：暗蚀，毒素
状态免疫：力竭，恐慌，麻痹，中毒
感官：黑暗视觉60 尺，被动察觉10
语言：理解你说的语言
挑战等级：—
熟练加值：与你相等
腐灭灵光（腐尸）。除你之外的所有生物，在不死生物5尺内开始其回合时必须进行一次体质豁免对抗你的法术豁免DC，豁免失败则在其下个回合开始前中毒。
虚体移动（虚灵）。灵魄处于虚化状态。如果它在自己的回合结束时仍处在物件内部，则被挪到距离最近的未被占据的位置，且每被推开5尺便受到1d10力场伤害。</t>
  </si>
  <si>
    <t>励志演讲</t>
  </si>
  <si>
    <t>你向盟友、工作人员、或是无辜的旁观者发出劝诫，激励他们向往崇高的目标，不管到底有没有发生什么让他们兴奋的事情。选择施法距离内最多 5 个可以听见你的生物。在持续时间中，每个生物都可以得到10点临时生命值，并且在感知豁免中具有优势。如果一个受影响的生物被一次攻击击中，它将在下一个它所进行的攻击检定中具有优势。一旦一个受影响的生物失去了这个法术所提供的临时生命值，这个法术就对它结束了。
升环施法效应：当你使用四环或更高的法术位施放该法术时，使用的法术位每高一环，提供的临时生命值就增加5点。</t>
  </si>
  <si>
    <t>鼓动贪欲</t>
  </si>
  <si>
    <t>V/S/M( ! )
一块至少价值 50gp 的宝石</t>
  </si>
  <si>
    <t>当你施展这个法术时，你将展现作为法术材料成分的宝石，并且选择施法距离内能看见你的、任意数量的生物。每一个目标都必须成功通过一次感知豁免检定，否则将会被你魅惑直到法术结束，或者直到你或你的同伴做了任何有害于他的事情。当生物被这种方式魅惑时，它们除了以安全的方式花费移动力来接近你以外，不能做任何其他的事情。当一个受影响的生物到达你的 5 尺之内，它将不能移动，只是贪婪地注视着你所展现的宝石。</t>
  </si>
  <si>
    <t>脉冲波动</t>
  </si>
  <si>
    <t>你创造出一股强烈的冲压，将其释放向锥形范围，并决定该冲压会推开还是拉近范围内的物品与生物。在锥形范围内的每个生物必须要通过一个体质豁免，若豁免失败则会受到6d6点力场伤害，豁免成功则受到一半伤害。范围内未被着装或携带的物件受到等量伤害。
未固定的物件和豁免失败的生物会向你被拉进15尺，或从你处被推开15尺，取决于你施展法术时的选择。
升环法术效应：当你使用四环或更高环的法术位施展该法术时，每比三环高出一环的法术位就能使法术的伤害增加1d6，并使推拉的距离增加5尺。</t>
  </si>
  <si>
    <t>阿莎德隆奔行</t>
  </si>
  <si>
    <t>你途经的生物和物件</t>
  </si>
  <si>
    <t>龙类翻滚咆哮的火焰环绕你的足部，使你获得爆发性的速度。法术持续时间内，你的速度提升20尺，并且主动移动离开其它生物的威胁范围不会触发借机攻击。
当你移动至一个生物或未被着装或携带的物件5尺内时，其被你的灼热尾迹灼烧，受到1d6火焰伤害。一个生物或物件每回合只会承受一次此伤害。
升环效果：当你用四环或更高的法术位施展此法术时，你使用的法术位每比三环高一环，你的移动速度额外增加5尺，法术造成的伤害增加1d6。</t>
  </si>
  <si>
    <t>雇佣关系</t>
  </si>
  <si>
    <t>V/M(...)
两页印纸</t>
  </si>
  <si>
    <t>你与施法距离内一个自愿的天界生物、精类、邪魔或不死生物签订契约，契约的力量会转化为目标的甲胄和武器。你为目标的每个等级支付50gp的资金，使目标在法术持续时间内获得以下好处：
·武器攻击视为魔法武器攻击。
·与你同一先攻，并在你的回合内行动。
·敏捷豁免检定可以加上你的施法关键属性的调整值。
升环施法效应：使用四环或更高环法术位施展该法术时，你高超的谈判技巧可以降低雇佣的花费。你使用的法术位每比三环高一环，你为目标每级所支付的资金降低10gp。特别地，使用九环法术位施展该法术时，目标会为它每级支付10gp的资金给你。</t>
  </si>
  <si>
    <t>册封</t>
  </si>
  <si>
    <t>一个除你以外的自愿生物</t>
  </si>
  <si>
    <t>V/S/M(☆)
一把长剑和价值500gp的圣水，圣水在施法时消耗</t>
  </si>
  <si>
    <t>你施展一种为扈从注入信念的晋升仪式。选择一个除你以外的自愿生物，如果它没有任何职业等级，并且能够理解圣武士行为准则的含义（这通常需要至少6智力），则它获得1级圣武士等级。如果它只有平民职业等级，并且能够理解理解圣武士行为准则的含义，则失去所有平民职业等级，获得1级圣武士等级。
成为圣武士的接下来一周内，该生物被神圣的魔法所保护，它可以在所有豁免检定上获得1d6的加值。一个生物只能受益于此法术一次。
如果你是恶武士，你施展此法术的效果，改为让目标成为恶武士。
//在竞技场或短团中，不能册封。在长团中，也必须有充足、有效的扮演，才能册封。</t>
  </si>
  <si>
    <t>卡罗尔的加速术</t>
  </si>
  <si>
    <t>V/S/M(...)
一道卷成环的甘草根</t>
  </si>
  <si>
    <t>每一个中阶术士都会施展无聊的古董加速术，它总是能让目标跑得飞快。别再当个无趣的增益机器了，来像卡罗尔那样，用这个改进版本的法术吧！
你在施法距离内一点创造出一个浮空、灵体、直径10尺的圆形洞口。洞口分为正反两面，正反两面的外观没有任何区别，但你能分辨出正反。当一个生物穿过洞口时，根据它的穿过方式获得不同效应，持续到它的下个回合开始：
·从正面穿到反面。它的移动速度变为两倍，它的敏捷豁免具有优势，它的ac获得+2加值。每个它的回合一次，它可以无需任何动作，从“疾走、撤离、躲藏、使用物件”中选择一项执行。它不会再次受到穿过洞口的增益或减益影响。
·从反面穿到正面。它的移动速度减半，它的敏捷豁免具有劣势，它的ac获得-2减值。它无法疾走、撤离、躲藏或使用物件。它不会再次受到穿过洞口的增益或减益影响。
在法术的持续时间内，你可以用一个附赠动作将洞口传送最多20尺，同时还可以改变洞口的正反面朝向。</t>
  </si>
  <si>
    <t>米萨卡的加速术</t>
  </si>
  <si>
    <t>V/S/M(...)
一枚游戏币</t>
  </si>
  <si>
    <t>每一个中阶术士都会施展无聊的古董加速术，它总是能让目标跑得飞快。别再当个无趣的增益机器了，来像米萨卡那样，用这个改进版本的法术吧！
你在施法距离内一点创造出一个浮空、灵体、直径10尺的环状线圈。线圈分为正负两极，正负两极的外观没有任何区别，但你能分辨出正负。当一个含有铁、钴、镍等磁性金属的弹药或其它飞行物件穿过线圈时，根据它穿过的方向改变它的动量：
·从正极穿到负极。它能造成的伤害获得等同于你的施法关键属性的加值。
·从负极穿到正极。它能造成的伤害承受等同于你的施法关键属性的减值。
特别地，如果某个弹药或其它飞行物件连续穿过了多次不同的线圈，那么它的伤害会受到不同的线圈的多次影响，不受“同名效应不叠加”的规则限制。
在法术的持续时间内，你可以用一个附赠动作将线圈传送最多20尺，同时还可以改变线圈的正负极朝向。</t>
  </si>
  <si>
    <t>创造幽灵船</t>
  </si>
  <si>
    <t>死灵/幻术/咒法</t>
  </si>
  <si>
    <t>S/M(...)
一面骷髅旗帜作为死灵系的施法材料，一艘微缩船模作为幻术系的施法材料，一只虫蛀苹果作为咒法系的施法材料</t>
  </si>
  <si>
    <t>施展该法术时，你可以同时利用死灵、幻术、咒法三系知识来塑造该法术的效果，每种知识需要消耗一个三环或更高环阶的法术位。施法时至少需要选择一种知识。
你在施法距离内一点创造出一艘幽灵船，根据运用的知识种类来决定它的具体数据，用“某某知识”的后缀标出。载具的具体规则，详见“装备-特殊物品-载具”。
幽灵船
超巨型载具（宽10尺，长30尺，高10尺），非卖品
AC：15
HP：20+10×消耗的法术位环阶总和
速度：0尺，水上行走50尺
动力区：无
先攻调整值：+3
操作台：4人
智力需求：13
幽灵船看起来和普通帆船差不多，只是更加破败一些。根据施法者创造幽灵船花费的法术位和选择，它具有一些独特的特性。
特性
【自动船员（死灵知识）】幽灵船内部拥有水手亡魂，提供自动驾驶功能。操作台中的“移动”功能无需成员操纵，也能根据乘客的意愿正常工作。
【进阶自动船员（死灵知识和咒法知识）】水手亡魂具有更尖端的专业技能，操作台中的“传送”功能无需成员操纵，也能根据乘客的意愿正常工作。
【跳帮辅助（咒法知识和幻术知识）】乘客在离开幽灵船时，身影变得飘渺不定，该回合内发动的第一次攻击具有优势。每名乘客在1分钟内最多获得一次跳帮辅助。
操作
【移动（1动作）】幽灵船移动等同于它的速度的距离。可以通过“自动船员”来代替动作消耗。
【传送（咒法知识）（1动作）（充能5～6）】幽灵船传送到30尺内一处足以容纳它的水面上。可以通过“进阶自动船员”来代替动作消耗。
【幻术迷雾（幻术知识）（1动作）】幽灵船释放出干扰性的幻术迷雾，直到幽灵船的下个回合开始时，对幽灵船发动的攻击具有劣势。
【恐怖哀嚎（死灵知识和幻术知识）（1动作）】幽灵船恐吓60尺内的一个生物，目标进行感知豁免（豁免DC=12+智力调整值），豁免失败则受到4d6心灵伤害并陷入恐慌，持续1分钟。</t>
  </si>
  <si>
    <t>狡兔三窟</t>
  </si>
  <si>
    <t>地面上三点</t>
  </si>
  <si>
    <t>你只能在位于地面上时使用该法术。选择施法距离内你能看见的最多两处位于地面上的地点，这两点以及你当前所处的地点，在法术持续时间内变成了你专属的藏身洞。当你位于藏身洞时，你对于距离你20尺以外的生物而言是隐形的。你可以在施展此法术时，从一处藏身洞传送到另外一处。法术持续时间内，你也可以用一个附赠动作进行传送。
藏身洞的魔法是相连的整体，任何一个藏身洞被解除或压制，都会导致所有藏身洞被解除或压制。
升环施法效应：使用四环或更高环法术位施展该法术时，你使用的法术位每比三环高一环，该法术的施法距离便增加30尺。</t>
  </si>
  <si>
    <t>骑士的史诗</t>
  </si>
  <si>
    <t>你欺骗施法距离内的一名生物，让它进行一次智力豁免（自愿生物可以放弃豁免），豁免失败则误以为自己正在接受一场英雄试炼。它会把生物当作奇珍异兽，把服饰当作坚甲利兵，把聊天当作神谕指引，把风车当作擎天巨人。这可能激发出灵魂的潜能，也可能因实力不足引发悲剧。
在法术的持续时间内，目标获得以下三种可选动作，每种动作最多可以执行两次。如果目标执行过全部三种动作，则此法术提前结束。你可以在目标的回合开始时，用一个反应哼出曲调，控制目标在该回合内必须执行其中一种由你指定的动作。
·歼敌。目标发动两次近战武器攻击。同一回合执行该动作后，目标还可以用附赠动作发动等同于这些攻击命中次数的武器攻击。
·舍身。直到目标的下个回合开始，目标周围10尺内的其它生物获得四分之三掩护，而目标的敏捷豁免具有劣势，对目标发动的攻击具有优势。
·跋涉。目标移动最多等同于其移动速度五倍的距离。同一回合执行该动作之前或之后，目标还可以用附赠动作将自身传送30尺。
升环施法效应：使用四环或更高环阶的法术位施展该法术时，你使用的法术位每比三环高一环，每种动作最多可以执行的次数便增加一次。</t>
  </si>
  <si>
    <t>战灵冲锋</t>
  </si>
  <si>
    <t>将战灵的指引，赐予被你触碰的目标，强化了它的速度和技术。直到你的下个回合开始前，目标的步行、游泳、飞行、掘地速度增加30尺。并且在下一次执行攻击动作期间，获得一种由你选择的好处：
·犀之撞击。目标每次近战武器攻击命中时，可以将被命中的生物水平移动至多10尺到一处未被占据的空间。
·蟹之抓钳。目标每次近战武器攻击命中时，可以自动成功擒抱被命中的生物，前提是有一只空着的手或爪。
·鸦之蔽羽。目标对于距离它5尺以外的生物而言，处于重度遮蔽状态。
·鼠之颊囊。目标可以喝下一瓶药水，作为同一个动作的一部分。</t>
  </si>
  <si>
    <t>驻步术</t>
  </si>
  <si>
    <t>当你看见一个生物移动时，你可以发动驻步术。在你喊了一声“停！”的同时，目标生物的双脚已牢牢的黏在地上。
目标生物进行一次感知豁免，若豁免失败，则它的脚（或其它被认为是脚的部分）暂时被黏着在地面上，它在当前回合的剩余移动力变为0。此法术对未接触到地面的生物（如飞行生物）无效。</t>
  </si>
  <si>
    <t>冰冻长枪</t>
  </si>
  <si>
    <t>V/S/M( ! )
一颗价值50gp的纯净水晶</t>
  </si>
  <si>
    <t>你将石英抓在手中，将魔法能量集中在内使其成为尖锐的长矛。随着意念，你将划破空气的冰矛射向敌人。
对施法距离内一个你能看见的生物或物件发动一次远程法术攻击，若命中，造成3d6点穿刺伤害和3d6点冷冻伤害。如果目标是生物，且该生物至少受到了1点冷冻伤害，那么它需要进行体质豁免，豁免失败则被震慑，直到你的下个回合结束。
升环施法效应：使用四环或更高环阶的法术位施展该法术时，你使用的法术位每比三环高一环，穿刺伤害和冷冻伤害分别增加1d6。</t>
  </si>
  <si>
    <t>狂蟒之灾</t>
  </si>
  <si>
    <t>选择一个施法距离内、你能看见的生物。一道搏动着、带着黄色光芒的光束从你手中射出，像蟒蛇一样缠绕在它身上，牵制它的移动与攻击能力。
法术持续时间内，目标在每一轮（从它的当前回合开始，到它的下个回合开始）最多只能发动一次攻击检定，并且移动速度被降低为10尺。目标可以在每个自己的回合开始时进行敏捷豁免，豁免成功则在这一轮内不受狂蟒之灾的影响，但之后仍需继续豁免。</t>
  </si>
  <si>
    <t>次元锚</t>
  </si>
  <si>
    <t>一道绿色的射线从你的手中喷射而出，射线击中的生物被泛着翠绿色微光的力场所笼罩，这力场能完全阻止维度旅行。
你对施法距离内、你能看见的一个生物发动一次远程法术攻击。若命中，目标在法术的持续时间内陷入锚定状态。
升环施法效应：使用五环或更高环阶的法术位施展此法术时，次元锚的施法时间为“1反应”，法术效果为“当你看见施法距离内的一个生物进行传送或位面旅行时，你可以对该生物施展次元锚”。</t>
  </si>
  <si>
    <t>洞悉真颜</t>
  </si>
  <si>
    <t>V/S/M(☆)
蜂蜜和莲花制成的价值25gp的油膏，涂敷在你的眼睑上，在施法时消耗</t>
  </si>
  <si>
    <t>即使在施法用的香料散去后，潮湿的动物毛皮的气味仍在刺激着你的鼻子。你感到你周围的所有人都变得可疑起来，似乎他们中有些人与原本看上去的样子不同。
你能够看到60尺内生物和物件的真实形态，判断出它们是否易容、伪装、变形，并了解到它们易容、伪装、变形的方法是什么。如果你原本无法看到某个生物或物件，此法术不会赋予你看见它们的能力。
你对正在易容、伪装、变形的生物发动攻击时，攻击检定获得+1加值；你强迫这些生物进行豁免时，对它们的豁免DC获得+1加值。你可以用一个动作，说出60尺内一个你看穿了其易容、伪装、变形的生物的真身，你进行一次感知（洞悉）检定，DC=10+该生物的熟练加值。检定成功时，终止目标的易容、伪装、变形效应，让它变回原型，而此法术会提前结束。</t>
  </si>
  <si>
    <t>护卫身心</t>
  </si>
  <si>
    <t>你针对友方生物的薄弱属性，加强锻炼和指导，帮助他们克服弱点。你选择一项属性和施法距离内的一名友方生物。在法术的持续时间内，目标进行该属性的豁免检定时，可以加上它的熟练加值，目标免疫该属性的属性损伤状态。
升环施法效应：使用四环或更高环阶的法术位施展该法术时，你使用的法术位每比三环高一环，便可以额外指定一个目标。你可以为每个目标选择不同的属性。</t>
  </si>
  <si>
    <t>天族型貌</t>
  </si>
  <si>
    <t>施展此法术时，你承受1d3点力量属性损伤。你将天族的型貌引导给了你正在触碰的一名自愿生物。在法术持续时间内，目标获得由你选择的下列效果之一：
圣剑的手臂
目标的其中一只手臂，以及这只手臂正在持握的物体，被重新塑造成刀刃。这视为那只手臂正在持握一把“阳炎剑Sun Blade”，并且目标具有阳炎剑的熟练项，但那只手臂不能持握其它东西。法术终止后，那只手臂原本正在持握的物体恢复原状。
使徒的羽翼
天使般的洁白翅膀从目标的背后长出，目标获得60尺飞行速度。
雅灵的脚步
目标的小腿与足弓形成了修长曲线，而圆润的脚趾裸露在外。目标可以用一个附赠动作，将自身传送至30尺内、它能看见、未被占据的空间。
红焰的瞳孔
目标的双眼充满了赤红的焰火。目标的每个回合一次，它可以对120尺内它看到的一个生物或物件进行凝视，造成3d6点火焰伤害（自动击中、无法豁免、无需效果线，只需要视线），未被着装或携带的可燃物件还会被点燃。目标也可以用一个动作进行凝视。</t>
  </si>
  <si>
    <t>关照术</t>
  </si>
  <si>
    <t>当你要和即将分离的同伴保持关注时，关照术使你可以从心中察觉同伴的相对位置和状态。你在施法时触碰最多六个自愿生物，在法术的持续时间内，你会知道下列信息：
·目标与你的相对方向和相对距离。
·目标的当前生命值、临时生命值和负数生命值。
·目标是否处于某一种负面状态，或正面状态。
·目标是否死亡。
当一个目标死亡或是与你不处于同一个位面时，关照术对它的效果终止。</t>
  </si>
  <si>
    <t>海灵之泉</t>
  </si>
  <si>
    <t>呼唤千变万化的深海精魂，选择施法距离内地面上一处未被占据的空间，召唤出一座喷泉，它占据5尺方格并可以提供半身掩护。
当一个处于动作类负面状态的生物（无论敌友），在喷泉方格内、或是喷泉附近5尺开始它自己的回合时，海灵之泉会灌入它的口中，移除它正在承受的一种动作类负面状态。如果正在承受多种动作类负面状态，则它选择其中一种移除。如果它移除因生命值为0导致的昏迷状态，那么它刚刚恢复意识，就又因为生命值为0而昏迷了。
海灵之泉在移除了一次动作类负面状态后消失。
升环施法效应：使用四环或更高环阶的法术位施展该法术时，你使用的法术位每比三环高一环，海灵之泉在消失之前可以移除状态的次数增加一次。</t>
  </si>
  <si>
    <t>魔化防具</t>
  </si>
  <si>
    <t>一件盔甲或盾牌</t>
  </si>
  <si>
    <t>你触碰一件盔甲或盾牌，并使其在法术持续时间内成为魔法防具。该防具为穿戴者提供的AC额外获得+1加值。如果该防具原本就是在AC上具有更高额外加值的魔法防具，则魔化防具无效。
升环施法效应：使用四环或更高法术位施展该法术时，加值增加至+2。使用五环或更高法术位施展该法术时，加值增加至+3。</t>
  </si>
  <si>
    <t>控制声音</t>
  </si>
  <si>
    <t>一种或一组声音</t>
  </si>
  <si>
    <t>当你听到声音时，你可以施展控制声音。你塑造并改变已经存在的声音，可以以某个声音为目标，比如某人的话声或歌声，也可以以一组相关的声音为目标，比如许多雨滴的滴答声或一队行进的士兵的脚步声。轻如响指的声音可以控制，但再轻就不行了。你可以将目标声音替换成你听过的任何声音。例如，你可以将一头龙的鼾声替换为瀑布奔流的声音。你也可以将说话者的词句改成含糊不清的呓语或者其他词句（然而说话者发现说出来的每个词都不是原词时通常都会停下来）。扭曲某个你听见的法术的言语成分并不会干扰法术的正常施展，因为施法者已经把话语顺利说出来了。
·你可以完全压制声音，从而消除由该声音引起的雷鸣伤害，或是需要听见才能生效的效果（例如诗人的吟唱、女妖的嚎哭）。压制脚步声会使得潜行生物的敏捷（隐匿）检定具有优势。
·你可以让声音变大，从而使该声音引起的雷鸣伤害的每枚伤害骰额外造成1点伤害，或是让声音的传播范围增加一半。放大脚步声会使得侦察生物的感知（察觉）检定具有优势。
·你可以将声音调节成为一次性的破坏性动能，它将摧毁声源附近10尺内所有未被着装或携带的非魔法的易碎品，包括水晶、玻璃、陶器、瓷器、水瓮等等。</t>
  </si>
  <si>
    <t>星质形体</t>
  </si>
  <si>
    <t>在法术持续时间内，你和你的装备变为半透明、波动的星质团，此星质团保持着你原有的轮廓和体型。如果你的生命值降至0则法术终止。
在该形态下，你唯一的移动方式即是30尺的飞行速度。可以进入并占据一个已有生物占据的空间。拥有非魔法伤害的抗性，且进行力量、敏捷和体质豁免时具有优势。你可以穿过小洞、狭隙、甚至裂缝，但会将液态物质视为固体表面。你即使处于震慑或者失能状态时，也不会坠落并且保持在空中悬浮。
星质形体下，你不能讲话或操作物件，其随身携带或持握的物件不会掉落，也不能被使用或与之互动，因此你不能使用人造武器发动攻击。每当你尝试施展一个法术（由于你不能说话、不能携带物件，该法术不得具有言语成分或材料成分）时，你需要进行一次DC=15+法术环阶的智力检定，检定成功则能够正常施法，检定失败则施法所花费的时间被浪费，而法术位不会被消耗。
你可以随时用意念（无需任何动作）终止该法术。</t>
  </si>
  <si>
    <t>星质蔓生团块</t>
  </si>
  <si>
    <t>你创造出一个多足的、蔓生的、短暂存在的星质团块，其占据的空间为3个相连的边长10尺的立方体。每个你的回合一次，你可以通过意念，无需任何动作，来重新扭曲其形状（在3个边长10尺的立方体中，选定其中一个立方体位置不变，另外两个立方体可以随意移动，但移动后它们仍需要相连）。
星质团块具有如浓雾一般的密度，形成重度遮蔽。在团块中开始自己回合的生物，受到1d6点强酸伤害。如果该生物正在维持专注，还需要进行一次专注豁免，豁免失败则中断专注。
强风会把蔓生团块以每轮30尺的速度吹走。</t>
  </si>
  <si>
    <t>心电窃听</t>
  </si>
  <si>
    <t>自身(半径90尺)</t>
  </si>
  <si>
    <t>你能够窃听在法术范围内其它生物发起或接收的心灵感应，理解其中的含义。
如果心灵感应的交流双方中，至少有一名处于屏蔽侦测状态，那么心电窃听便对该交流无效。</t>
  </si>
  <si>
    <t>能量锥</t>
  </si>
  <si>
    <t>施展此法术时，你从火焰、寒冷、闪电、雷鸣、强酸中选择一种伤害类型。你创造出一道选定类型的锥形能量，从你的手中向外扩散。范围内的生物需要进行一次敏捷豁免，豁免失败则受到5d6点伤害，豁免成功则伤害减半。范围内未被着装或携带的物件受到等量伤害。
火焰：此类型的能量锥，每枚伤害骰的大小从d6变为d8。
寒冷：此类型的能量锥，豁免类型由敏捷豁免变为体质豁免。
闪电：此类型的能量锥，着装金属盔甲或金属盾牌的生物的豁免具有劣势。
雷鸣：此类型的能量锥，物件对它造成的伤害具有易伤。
强酸：此类型的能量锥，豁免失败的目标会在你的下个回合开始时额外受到2d6点伤害。
升环施法效应：使用四环或更高环阶的法术位施展此法术时，你使用的法术位每比三环高一环，伤害骰便增加两枚（强酸的后续伤害不增加）。</t>
  </si>
  <si>
    <t>能量枪</t>
  </si>
  <si>
    <t>立即，或一轮</t>
  </si>
  <si>
    <t>施展此法术时，你从火焰、寒冷、闪电、雷鸣、强酸中选择一种伤害类型。你做出手枪发射的手势，向施法距离内一个生物或物件发射选定类型的能量子弹。对目标进行一次远程法术攻击，若命中，造成5d6点伤害。
火焰：此类型的能量枪，除了造成伤害，还会使被命中的生物灼痛。目标生物需要进行一次体质豁免，豁免失败则在其下个回合结束之前，它发动的首次攻击具有劣势、对它发动的首次攻击具有优势。
寒冷：此类型的能量枪，除了造成伤害，还会使被命中的生物或载具减速。目标需要进行一次体质豁免（载具的豁免加值等同于其主要驾驶员），豁免失败则在其下个回合结束之前，移动速度降为0。
闪电：此类型的能量锥，除了造成伤害，还能使被命中的生物迷惑动摇。目标生物需要进行一次体质豁免，豁免失败则在其下个回合结束之前，进行的感知豁免具有劣势。
雷鸣：此类型的能量枪，物件对它造成的伤害具有易伤。
强酸：此类型的能量枪，被命中的目标会在你的下个回合开始时额外受到2d6点伤害。
升环施法效应：使用四环或更高环阶的法术位施展此法术时，你使用的法术位每比三环高一环，伤害便增加2d6（强酸的后续伤害不增加）。</t>
  </si>
  <si>
    <t>操纵肢体</t>
  </si>
  <si>
    <t>V/S/M(...)
一根线</t>
  </si>
  <si>
    <t>你对施法距离内一名你能看见的、体型比你小至少一级的生物发起念动冲击，尝试操纵其肢体。
目标需要进行一次体质豁免，豁免失败则在法术的持续时间内受你的有限操纵，具体操纵方式如下：
·目标无法发动借机攻击。
·在目标的每个回合开始时，如果你能够看见目标，那么你可以用一个反应，在本回合中操纵目标的肢体。你可以控制目标在本回合中的主动移动和其它消耗移动力的行为（例如从倒地状态起身、上下坐骑），并从“疾走”“撤离”“回避”“攻击”“多重攻击”中选择一项，令目标获得一个动作、执行此种动作。在此种动作中，目标发起的攻击检定具有劣势。
·除非你愿意，否则目标无法进行某些使用肢体末端的行动（例如飞行、徒手打击、施展一个具有姿势或材料成分的法术）。但若是它拥有在不使用肢体末端的情况下，进行某些行动的能力（例如施展一个没有姿势和材料成分的法术、用意念启动某些物品、朝面前的敌人吐出火焰龙息），那么它仍然能够进行此类行动。
·在目标的每个回合结束时，它可以重新进行一次体质豁免，豁免成功则提前终止此法术对它的影响。如果目标的回合结束时你无法看到目标，那么该次豁免具有优势。
此法术无法控制眼睛、舌头、声带、内脏等不属于肢体末端的身体部位。“心灵屏障Mind Blank”无法防范此法术，因为你仅仅对肢体末端的神经递质或电信号进行了影响，未曾干涉内心或灵魂。元素生物和泥怪免疫此法术，因为它们可以随意定义自己的哪些身体部位算作或不算作肢体末端。
升环施法效应：使用四环或更高环阶的法术位施展此法术时，你使用的法术位每比三环高一环，此法术所能影响的生物体型便增大一级。
//如果目标原本没有“多重攻击”动作，那么当你操纵目标的肢体执行“多重攻击”时，无事发生。</t>
  </si>
  <si>
    <t>巫毒替身</t>
  </si>
  <si>
    <t>V/S/M( ! )
一只至少价值10gp的小型洋娃娃</t>
  </si>
  <si>
    <t>当你向敌人念出诅咒，你手中的洋娃娃变成了目标的面容。匕首刺下，棉絮从它的布料中破损飞出，敌人的身体炸开了血花。
选择施法距离内一个你能看见的生物，目标需要进行一次感知豁免，豁免失败则它的形象出现在了作为此法术的施法材料的小型洋娃娃上。在法术的持续时间内，这个洋娃娃具有以下属性：
·洋娃娃是一个小型构装生物。它无需进食、饮水、呼吸、睡眠，免疫毒素伤害和中毒状态。
·洋娃娃不会执行任何行动。
·洋娃娃的最大生命值，等同于法术生效时目标的当前生命值。
·洋娃娃的属性值，等同于法术生效时目标的属性值。
·洋娃娃的AC和豁免加值，等同于法术生效时目标的AC和豁免加值。
·洋娃娃进行属性检定时，跳过掷骰，将结果视为0。
·当洋娃娃受到伤害时，如果目标与洋娃娃处于同一位面，那么目标会受到等同于洋娃娃所受伤害的伤害。
·当洋娃娃受到属性损伤时，如果目标与洋娃娃处于同一位面，那么目标会受到等同于洋娃娃所受的属性损伤。
·当洋娃娃的生命值变为0、任意一项属性值变为0、或是死亡时，它变回原本的无生命物件，然后此法术结束。溢出的伤害由物件形态的生命值承受。
//你和你的同伴可以随意把这个洋娃娃当成敌对生物，或是当成友方生物。它都没意见。</t>
  </si>
  <si>
    <t>星质茧</t>
  </si>
  <si>
    <t>你从星界抽出扭动的丝，试图把施法距离内一个你能看见的、体型不超过你的生物严密拘束进一个茧里。目标需要进行一次敏捷豁免，豁免失败则在法术的持续时间内被你束缚在茧中。
因该法术被束缚的生物无法使用任何需要肢体才能完成的行动。茧中的生物可以通过传送或位面旅行离开，也可以用一个动作进行力量检定（对抗你的法术豁免DC），检定成功则破开茧。
升环施法效应：使用四环或更高环阶施展此法术时，你使用的法术位每比三环高一环，此法术所能影响的生物体型便增大一级。</t>
  </si>
  <si>
    <t>念控投掷</t>
  </si>
  <si>
    <t>一个生物，或若干特定物件</t>
  </si>
  <si>
    <t>V/S/M(...)
一个剑鞘</t>
  </si>
  <si>
    <t>你通过聚集精神来用念动力影响一个生物，或是一或多个物体。将其投掷出去。
投掷生物
你只能投掷体型不大于你的生物。目标生物可以进行一次力量豁免，豁免失败则你可以投掷它，到一个距离它的初始位置不超过30尺的方格。若是该方格已经被生物占据，则目标和该方格上的生物都需要进行一次力量豁免，豁免失败则受到3d6点钝击伤害并倒地；若是该方格已经被物件占据，则目标需要进行一次力量豁免，豁免失败则受到3d6点钝击伤害并倒地。
投掷物件
你只能投掷体型不大于你、未被固定、且未被敌对生物着装或携带的物件。你一次性最多投掷6件物品，到一个距离它的初始位置不超过30尺的方格。若是该方格已经被生物占据，则该方格上的生物需要为每个物件进行一次敏捷豁免，豁免失败则受到投掷物的伤害；若是该方格已经被物件占据，则对该方格上的物件造成投掷物的伤害。
投掷物的伤害如下：投掷近战武器时，伤害骰见对应的近战武器表；投掷弹药时，伤害骰见对应的远程武器表；投掷其它物件时，造成1d4点钝击伤害。若投掷的物件是魔法近战武器或魔法弹药，则这些伤害也是魔法性的；若投掷的物件在每次命中后会附加额外伤害，则也加上这些额外伤害。
升环施法效应：使用四环或更高环阶的法术位施展此法术时，你使用的法术位每比三环高一环，最大投掷距离便增加15尺。
//投掷5把“附加神圣武器的神化紫晶龙怒巨剑”总伤害为10d6挥砍+15挥砍+15d6力场+10d8光耀。</t>
  </si>
  <si>
    <t>次元扭曲</t>
  </si>
  <si>
    <t>一个你能看见生物或物件</t>
  </si>
  <si>
    <t>强制施法距离内一个你能看见的生物或物件向你传送。目标需要进行一次力量豁免，豁免失败则被一股银色的次元能量吸入，并被瞬间喷吐至你身边5尺内一处未被占据的空间。
你可以让目标在传送过程中经历空间波动，从而对目标造成5d6点力场伤害。
升环施法效应：使用四环或更高环阶的法术位施展此法术时，你使用的法术位每比三环高一环，伤害便增加2d6。</t>
  </si>
  <si>
    <t>脑力燃烧</t>
  </si>
  <si>
    <t>你讲一种名为“烧脑症”的病毒打入正在被你触碰的一名生物的大脑内。目标需要进行一次体质豁免，豁免失败则立即承受1d6点智力属性损伤，并感染“烧脑症”。
烧脑症：患者感到大脑发热，寝食难安。进行短休需要花费4小时，进行长休需要花费16小时。每24小时需要进行一次体质豁免（豁免DC=此法术的豁免DC），豁免失败则承受1d6点智力属性损伤。持续至患者的智力变为0或疾病被移除。食用或汲取患者的脑部营养的生物，也会感染烧脑症，无需豁免。</t>
  </si>
  <si>
    <t>沉重大地</t>
  </si>
  <si>
    <t>以施法距离内地面上一点为中心，一个底面边长40尺方形、高200尺的方柱形内的大地重力激增。区域内的重力增加一倍。施法时处于该区域内的生物需要进行一次力量豁免，豁免失败则倒地。
法术的持续时间内，任何在区域内从倒地状态起身的生物，都需要进行一次体质豁免，豁免失败则陷入恍惚，持续至它的下个回合开始。</t>
  </si>
  <si>
    <t>丰收</t>
  </si>
  <si>
    <t>V/S/M(☆)
一袋至少价值100gp的骨粉，在施法时消耗</t>
  </si>
  <si>
    <t>你与四元素位面之一建立链接，创造出一枚奇特植物的种子，将其埋在土地上。在接下来的若干年内，如果它得到了良好的照料，将会产生丰收。可选的奇特植物如下：
矿藤
来自土元素位面的矿藤，在颜色和外观上类似酿酒葡萄。矿藤的细根穿过石头和泥土来寻找特定的金属离子，将金属集中在植物的纤维中。收获时，植物很容易释放出里面的金属。大多数品种的矿藤将提取物浓缩在它富有金属光泽的叶片中。
矿藤在种植2d6年后成熟，再过2d6年后死亡。每平方英里的土地只能提供让一株矿藤健康生长的金属。成熟的矿藤每年可以产出1d10×100gp的贵金属。
水莲花
来自水元素位面的水莲花，叶子是翠绿色的，像轻轻地流动的水一样折射光线；花瓣没有茎，而是直接贴在叶子上，是明亮的粉红色和金色，就像热带日落时的云。水莲花将根伸入水元素位面，吸引液体穿过位面夹缝，从它们的花中流出。它们产生的纯净甘甜的水，是沙漠荒原中许多人的生命之源。
水莲花在种植的当年成熟，再过4d10年后死亡。成熟的水莲花每天可以产出50加仑的清水。
火蝾兰
来自火元素位面的火蝾兰，茎和叶是由炽热的黄铜组成的，它支撑着金色和深红色的火焰。火蝾兰的火焰完全无烟，它的所有能量都来自火元素位面，所以不需要燃料。其火焰不像普通的火焰那样波动、掺有灰烬杂质，是最理想的锻造用火焰。
火蝾兰在种植1d4年后成熟，再过10d10年后死亡。利用成熟的火蝾兰打造金属物品时，可以将制造时间缩短三分之一。
灯神草
来自气元素位面的灯神草，是一种蓬松的巨大蕨类，碧绿的叶片蔓延在空气中，周围总是有微风环绕。当灯神草开花时，它会从酒瓶般的花朵中散发出一股难以捕捉的香气，而闻到香气的生物明悟了世界运行的哲理。
灯神草在种植20d100年后成熟，再过1年后死亡。成熟的灯神草在冬至的午夜开花，首个闻到花中香气的生物，可以在1分钟内施展一次“祈愿术Wish”。
//在时间跨度不够长的模组中，请玩家角色忽略此法术。</t>
  </si>
  <si>
    <t>自燃</t>
  </si>
  <si>
    <t>你可以在任意时点使用自燃。施展此法术无需任何动作，不过每条命只能使用一次自燃。
你立即死亡。你的尸体在一瞬间化作灰烬，不留下任何痕迹。你可以在施法时选择，是否让你着装或携带的、非神器的物件也化作灰烬。
一些死士会在臼齿背面埋下储有此法术的魔药，在关键时刻饮用。
//其它法术药水要求法术的施法时间为1动作，自燃的法术药水是一个特例。</t>
  </si>
  <si>
    <t>武器嫁接</t>
  </si>
  <si>
    <t>一把人造武器</t>
  </si>
  <si>
    <t>你将一把能以单手使用的人造近战武器接在你的一只胳膊前端。这把武器将成为你胳臂的自然延伸，而你的手则融入武器的杆、柄或头之中。现在该武器与你成为一体，除非你死亡，否则无法被卸除或破坏。
在考虑到一些区别武器类别的效果时，被嫁接的武器同时被视为人造武器、天生武器、徒手打击，取其中对你最有利的一种判法生效。
如果你多次施展该法术，你的每只胳膊可以分别嫁接一把武器。以你为目标的“解除法术”或类似效应，若是通过了解除检定，可以一次性解除你的每一条胳膊的武器嫁接。　
法术持续时间结束时，嫁接的武器将掉落地面，且你的手恢复原状。</t>
  </si>
  <si>
    <t>恶意伤害共享</t>
  </si>
  <si>
    <t>V/S/M( ! )
一对单个价值至少50gp的白银戒指</t>
  </si>
  <si>
    <t>选择施法距离内一个你能看见的生物。目标进行感知豁免，豁免失败则你与目标之间建立代谢连接。你受到的伤害的一半转移给目标。
如果目标的生命值降至0，或你与目标距离超过120尺，则该法术终止。如果该法术被再次施放于两个已被连接生物中的任意一方，则原法术即时终止。你还可以用一个动作主动解除该法术。
//被转移或分担的伤害，不会再次受到转移或分担。</t>
  </si>
  <si>
    <t>穿刺之死棘枪</t>
  </si>
  <si>
    <t>你投射出一根硬化的荆棘长枪，贯穿目标。对施法距离内一个你能看见的生物进行一次远程法术攻击，若命中，造成6d6点穿刺伤害。
如果目标拥有心脏并且正处于失能状态，那么穿刺之死棘枪会贯穿它的心脏，目标需要进行一次体质豁免（豁免DC=伤害总值），豁免失败则因心脏粉碎而死亡，豁免成功则额外受到6d6点穿刺伤害。
升环施法效应：当你使用四环或更高法术位施放本法术时，你使用的法术位每比三环高一环，法术的初始伤害和豁免成功后承受的后续伤害就增加2d6。</t>
  </si>
  <si>
    <t>饥渴魔刃</t>
  </si>
  <si>
    <t>一把魔法武器</t>
  </si>
  <si>
    <t>你将自己的一滴血（或其它身体内的液体）滴在一把魔法武器上，让它品尝到鲜血，渴望着杀戮。在法术的持续时间内，你在自己的回合内仅使用这把魔法武器执行攻击动作时，可以发动两次武器攻击。
升环施法效应：使用五环或更高环阶法术位施展该法术时，如果你的等级至少为11级，你在自己的回合内仅使用这把魔法武器执行攻击动作时，可以发动三次武器攻击；使用八环或九环法术位施展该法术时，如果你的等级至少为17级，你在自己的回合内仅使用这把魔法武器执行攻击动作时，可以发动四次武器攻击。</t>
  </si>
  <si>
    <t>物质重塑</t>
  </si>
  <si>
    <t>S/M(...)
一根钢筋</t>
  </si>
  <si>
    <t>你削弱或巩固一件体型不超过大型的物品结构。被削弱的物品，伤害阈值降低5点，AC降低2点；被巩固的物品，伤害阈值增加5点，AC增加2点。
升环施法效应：使用四环或更高环阶的法术位施展此法术时，你可以影响巨型物品。</t>
  </si>
  <si>
    <t>铁砂领域</t>
  </si>
  <si>
    <t>V/S/M(...)
一块磁铁</t>
  </si>
  <si>
    <t>在磁场的操纵下，空间内一点为圆心，半径15尺的球形区域充满了飞旋的铁砂，具有轻度遮蔽。高速的铁砂颗粒可以犹如链锯一般切断物体，也可以互相吸附组成临时的防护屏障。
你的每个回合结束时，铁砂区域内除你以外的生物需要进行一次敏捷豁免，豁免失败则承受5d6点挥砍伤害，豁免成功则伤害减半。区域内未被着装或携带的物件受到等量伤害。
当你位于铁砂区域时成为一次攻击的目标，在攻击掷骰之前，你可以用意念（无需反应）让最外围的铁砂为你抵抗攻击。你对抗该次攻击的AC获得+10加值，然后铁砂领域的半径缩小5尺。当铁砂领域的半径缩小为0时，此法术终止。</t>
  </si>
  <si>
    <t>物品放逐</t>
  </si>
  <si>
    <t>一或多个生物的装备</t>
  </si>
  <si>
    <t>V/S/M( ! )
一块价值50gp的星界彩石</t>
  </si>
  <si>
    <t>你试图将一个你能看见的生物的所有装备送往另一位面。生物进行一次智力豁免，豁免失败则其正在着装或携带的所有物品都被放逐。如果你正在经历的冒险面向全年龄受众，并且目标是类人生物或巨人，那么它即使豁免失败，也可以保护一套最基本的普通服装不被放逐。
被放逐的物品传送去了一个无害的半位面。法术终止时，物品重新出现在目标生物身上，并自动着装完毕。若目标生物已经死亡，改为出现在它的尸体上；若尸体也不复存在，改为出现在被放逐之前的空间位置；若该位置也已经被占据，改为出现在最近的未被占据空间。
升环施法效应：使用四环或更高法术位施展该法术时，你使用的法术位每比三环高一环，就能多指定一个目标。</t>
  </si>
  <si>
    <t>余音</t>
  </si>
  <si>
    <t>一件乐器</t>
  </si>
  <si>
    <t>当你使用一种持续时间不为立即的吟唱时，你可以发动余音。
你用于吟唱的乐器，在你弹奏或哼唱出第一个音符以后，便开始自动演奏。在法术的持续时间内，这件乐器会持续产生吟唱的效果，让吟唱不占用你的嘴或双手。因此，理论上你可以同时使用三种吟唱：一种用嘴吹奏，一种用双手弹拨，一种用余音伴奏。
如果该种吟唱需要专注，则你需要为余音的效果维持专注；如果该种吟唱不需要专注，则余音也不需要专注。</t>
  </si>
  <si>
    <t>成瘾</t>
  </si>
  <si>
    <t>当你看见一个生物食用或饮用某种物品时，你可以使用成瘾。目标进行一次感知豁免，豁免失败则对该物品上瘾，这是一种诅咒。解除法术不能移除成瘾，移除诅咒可以移除成瘾。
在法术的持续时间内，目标每有连续24小时没有服用上瘾物，就提高一级力竭等级。它服用过上瘾物的次数越多，诅咒的发作就越频繁。服用3次后，诅咒每8小时发作一次；服用10次后，诅咒每小时发作一次；服用30次后，诅咒每分钟发作一次。</t>
  </si>
  <si>
    <t>制导</t>
  </si>
  <si>
    <t>指定施法距离内一个你能看见的生物或物件，它进行敏捷豁免，豁免失败在法术的持续时间内被你标记。未被着装或携带的物件的豁免自动失败。
只要你能看见被标记的目标，你对其发动的远程攻击就有以下好处：
·远程武器攻击的有效射程和最大射程，都提高为600尺。若原本射程更远则不受影响。
·需要进行远程法术攻击的法术，施法距离提高为600尺。非法术的远程法术攻击，射程同样提高为600尺。若原本射程更远则不受影响。
·远程攻击跳过攻击掷骰，自动命中，且能够正常触发在命中后生效的特效。
升环施法效应：使用五环法术位施展此法术时，施法时间变为1附赠动作。</t>
  </si>
  <si>
    <t>妖精诅咒</t>
  </si>
  <si>
    <t>V/S/M(...)
一袋妖精尘，在施法时消耗</t>
  </si>
  <si>
    <t>你在施法距离内一点洒下半径10尺的妖精尘，粘上妖精尘的生物和物件需要进行一次感知豁免（未被着装或携带的物件的豁免自动失败），豁免失败则被诅咒。
受到妖精诅咒的生物，体型缩小至微型，承受若干点力量属性损伤，使得其力量变为10，若其原本力量更低则无效。受到妖精诅咒的物件，体型缩小至与微型生物相匹配。
升环施法效应：使用四环或更高环阶的法术位施展此法术时，你使用的法术位每比三环高一环，受诅咒生物的力量值就再降低1点（四环时力量9，五环时力量8，六环时力量5，七环时力量4，八环时力量3，九环时力量2）。</t>
  </si>
  <si>
    <t>隐形气泡</t>
  </si>
  <si>
    <t>V/S/M(...)
一根吹肥皂用的带环小棍，和一瓶肥皂水</t>
  </si>
  <si>
    <t>一个摇曳着周围景色的气泡，飞向目标地点，气泡在飞行途中扩大，并包裹和隐藏了那里的人们。
你在施法距离内创造出一个半径15尺的球形透明气泡，生物在气泡中处于隐形状态。如果某个生物在气泡中做出了威胁性举动，则气泡会破碎，此法术提前终止。
你可以用一个附赠动作，指挥气泡移动最多20尺。</t>
  </si>
  <si>
    <t>沸血术</t>
  </si>
  <si>
    <t>V/S/M(...)
一个打火匣</t>
  </si>
  <si>
    <t>以施法距离内一点为圆心，半径10尺内的生物体内的血液（或其它液体）沸点降低。
在法术的持续时间内，这些生物在每个自己的回合开始时，需要进行一次体质豁免，豁免失败则血液在血管内变为蒸汽，无法起到运输氧分子的功能。他们承受巨大的痛苦，陷入缚地状态和窒息状态，持续到自己的下个回合开始。豁免成功则在一轮内不受沸血术的影响，但在接下来的时间内，每个自己的回合开始时，依然需要进行豁免。</t>
  </si>
  <si>
    <t>大嘴花</t>
  </si>
  <si>
    <t>S/M(...)
一袋骨粉</t>
  </si>
  <si>
    <t>你在施法距离内地面上一点洒下骨粉，召唤出一朵大嘴花，它拥有择人而噬的大口和锋利的边缘锯齿。
升环施法效应：使用更高环法术位施展此法术时，大嘴花的数据得到加强。
大嘴花
大型植物，无阵营
AC：14+熟练加值（天生护甲）
HP：10×法术环阶（具有与法术环阶等量的生命骰）
速度：0尺
力量23（+6）敏捷10（+0）体质19（+4）智力7（-2）感知13（+1）
技能：运动专精（+6+两倍的熟练加值）
感官：黑暗视觉60尺，盲视10尺，被动察觉11
语言：木族语
熟练加值：与你相同
消化。被大嘴花擒抱的生物，还会处于目盲状态。大嘴花的回合开始开始时，它对正在被它擒抱的生物造成1d6×法术环阶的强酸伤害。
动作
擒抱。触及10尺。当大嘴花没有擒抱生物时，它对10尺内的一个体型不大于它的生物进行擒抱。
咀嚼。大嘴花只能对被它擒抱的生物进行咀嚼。以一个攻击动作，它发动等同于法术环阶一半次数（向下取整）的近战天生武器攻击。触及10尺，命中+6+熟练加值。若命中，造成1d10+7+法术环阶的穿刺伤害。
反应</t>
  </si>
  <si>
    <t>电子穿梭</t>
  </si>
  <si>
    <t>你将自身分解为高能电子束，在瞬息之间以直线移动至多500尺，不引发借机攻击。高能电子束可以穿透物质微粒之间的空隙，寻常障碍物无法阻拦你，但你无法穿过魔法力场。
当你结束移动时，你从高能电子束恢复原型。如果此时你处于障碍物内部，你被推开到最近的未被占据空间（优先向进入时的方位推开）。</t>
  </si>
  <si>
    <t>生命礼赞</t>
  </si>
  <si>
    <t>你触碰一个自愿生物，在法术的持续时间内，它免疫死亡。
当它的生命值降为0时，此法术提前结束。</t>
  </si>
  <si>
    <t>贯穿触须</t>
  </si>
  <si>
    <t>S/M(...)
一根章鱼须，在施法时吃下并消耗</t>
  </si>
  <si>
    <t>你创造出一只带有吸盘的巨大触手，袭向施法距离内一个你能看见的生物。尽管他试图用法术挣扎，但是触手封锁住了他的声音和手势。
目标进行一次力量豁免，豁免失败则被触手贯穿了身体，陷入束缚状态，并受到一定数值的穿刺伤害。一个因为触手被束缚的生物，每次施展具有言语或姿势成分的法术时，都需要再进行一次力量豁免，豁免失败则那个法术被反制，并且目标受到一定数值的穿刺伤害。
此法术每次造成的穿刺伤害，取决于目标与触手的体型差距。触手的基础体型为大型，目标的体型每比触手小一级，就会受到2d6点穿刺伤害。若目标的体型大于或等于触手，则此法术不造成伤害。
升环施法效应：使用四环法术位施展此法术时，触手改为巨型；使用五环法术位施展此法术时，触手改为超巨型。</t>
  </si>
  <si>
    <t>反噬漩涡</t>
  </si>
  <si>
    <t>V/S/M(...)
一个铜线环</t>
  </si>
  <si>
    <t>多股魔力的流动被你扰乱，引起了对主人的逆流与反噬。
指定施法距离内的一个生物，它进行一次体质豁免，豁免失败则受到Xd12点钝击伤害，豁免成功则伤害减半。X为正在作用于目标及其着装或携带的物品的法术的总环阶。
举例来说，米雅莉处于1环“法师护甲”、3环“防护能量伤害”、6环“触发术”的作用下，而她随身携带的箱子处于2环“秘法锁”的作用下。作用于米雅莉及其装备的法术总环阶为1+3+6+2=12环，反噬漩涡可以对她造成12d12点钝击伤害，体质豁免成功则伤害减半。
升环施法效应：使用四环或更高环阶的法术位施展此法术时，你使用的法术位每比三环高一环，此法术的伤害骰就增大一级（四环d14，五环d16，六环d18，七环d20，八环d22，九环d24）。</t>
  </si>
  <si>
    <t>血与水</t>
  </si>
  <si>
    <t>此法术具有两种施展方式，化水为血和化血为水。
化水为血
指定施法距离内一片水，其中最大边长20尺的立方区域中的水转化为了血，形成重度遮蔽。你可以在施法时指定血液所对应的生物种族、血型。如果这片水域是流动连通的，则血会在1分钟内稀释、扩散、不再形成重度遮蔽。
对受到“化水为血”影响的区域使用“化血为水”，可以逆转这种改变。
化血为水
指定施法距离内一个生命值不满、拥有血液的生物。法术从它的伤口中钻入，清除了血液中的红细胞。目标陷入窒息，持续至多1分种。
当目标的生命值恢复为满后，提前移除窒息。此外，生物也可以用一个动作触碰目标，对它进行DC20的感知（医疗）检定，检定成功则提前移除窒息。
对受到“化血为水”影响的生物使用“化水为血”，可以逆转这种改变。</t>
  </si>
  <si>
    <t>贫乏神的诅咒</t>
  </si>
  <si>
    <t>选择施法距离内一个你能看见的生物，目标进行一次智力豁免，豁免失败则在法术的持续时间内遭到诅咒Cruse。
当钱币、贵金属、宝石等一般等价物，首次与被诅咒的生物发生物理触碰时，诅咒就传播到了该一般等价物上。它的价格减少50%。举例来说，一枚价格500gp的珍珠，被诅咒后价格只剩250gp。
当一件可以给某一项能力提供额外加值的魔法物品，首次与被诅咒的生物发生物理触碰时，诅咒就传播到了该魔法物品上。它提供的加值降低1点。举例来说，一根给法术豁免DC和法术攻击加值提供+2加值的权杖，被诅咒后只能提供+1加值。
作用于生物的诅咒、以及传播到每一件物品上的诅咒，需要分别移除。</t>
  </si>
  <si>
    <t>塔莎冒泡大锅</t>
  </si>
  <si>
    <t>V/S/M( ! )
一支价值至少500gp的镀金长柄勺</t>
  </si>
  <si>
    <t>在施法距离内的地面上一点，你创造出一口充满冒泡液体的爪足大锅。大锅是一个中型物件，AC17、HP50。传奇女巫塔莎Tasha使用这个法术，来生产特殊的魔法药水。此法术的持续时间，为“你的施法关键属性调整值”分钟。法术结束时，大锅与其内的冒泡液体一起消失。
你可以向大锅中投入某一生物的尸体，并花费1分钟将其熬制为一种魔法药水，药水的具体效果取决于该生物的生物类型。一个生物可以花费一个动作使用魔法药水。生物也可以对触及距离内的一个其它生物使用魔法药水，目标进行一次敏捷豁免，豁免失败则承受药水效果。
类人生物
·治疗灵液
·恢复“该类人生物的等级×1d10”点生命值。若服药者为不死生物，改为受到等量光耀伤害。
巨人
·变巨药水
·体型增大一级，但不能超过该巨人原本的体型，持续1小时。
精类
·致幻迷药
·眼前充满幻觉，无法看见现实世界。陷入目盲状态，持续1小时。拥有真实视觉的生物免疫致幻迷药。
构装生物
·重金属离子汤
·陷入中毒状态，持续1小时。没有消化系统的生物，免疫重金属离子汤。
不死生物
·伤害灵液
·受到“该不死生物的等级×1d10”点暗蚀伤害。若服药者为不死生物，改为恢复等量生命值。
天界生物
·上层界域精粹
·进行一次智力豁免，豁免失败则暂时变为善良阵营，持续1分钟。药效结束后，会意识到自己的行为，并为做出了违背本性的举动而后悔。
邪魔
·下层界域精粹
·进行一次智力豁免，豁免失败则暂时变为邪恶阵营，持续1分钟。药效结束后，会意识到自己的行为，并为做出了违背本性的举动而后悔。
野兽
·狂兽针剂
·进入狂暴状态（参考狂战士职业特性，狂暴伤害加值为+2），持续1分钟。
植物
·草药
·终止一项疾病、麻痹或一种健康类负面状态。对于力竭状态，草药会每次移除一级力竭；对于属性损伤状态，草药会每次移除4点属性损伤。
元素
·元素抗性药水
·对某一种伤害类型具有抗性，伤害类型取决于该元素的种类，持续1小时。
泥怪
·黏糊膏药
·进行擒抱时，力量（运动）检定具有优势，持续1小时。
异怪
·心灵感应药水
·获得30尺心灵感应能力，持续1小时。
龙
·吐息药水
·获得“吐息武器”，持续1小时。期间可以用一个动作喷出30尺锥形能量，区域内的生物需要进行一次敏捷豁免，豁免失败则受到“该龙的等级×1d6”点伤害，伤害类型取决于该龙的种类。区域内未被着装或携带的物件受到等量伤害。
怪兽
·怪兽没有共同点，药效无法确定，详情咨询DM。</t>
  </si>
  <si>
    <t>会心一击！</t>
  </si>
  <si>
    <t>一把武器或一枚弹药</t>
  </si>
  <si>
    <t>你将热切的感情注入到武器或弹药之中，使被它攻击到的生物受到感染。使用该武器或者弹药进行的下一次攻击重击范围+1，并且在命中后造成1d4点感知属性损伤。如果该次攻击达成重击，则改为造成2d4点感知属性损伤。
如果这次攻击是由你发出的，被命中的生物还需要通过一次感知豁免，失败则被你魅惑，持续至法术结束。
如果一个生物拥有“受到的重击命中Critical Hit改为普通命中”的能力，则“会心一击！Critical Hit！”也对它无效。
升环施法效应：当你使用五环或更高环阶法术位施展该法术时，消耗的法术位每比三环高两环，使用目标武器或弹药进行攻击的重击范围就额外+1。</t>
  </si>
  <si>
    <t>聚合之泥</t>
  </si>
  <si>
    <t>V/S/M(☆)
一团泥浆，掺入了至少价值100gp的珍珠粉末，在施法时消耗</t>
  </si>
  <si>
    <t>将手中的泥浆搓揉，并赋予它们一定的灵智。通过这种方法，你创造出了一个不超过3级的泥怪。在法术的持续时间内，它听从你的命令，而在法术终止时，它变回了无生命的泥浆。
升环施法效应：使用四环或更高环阶的法术位施展此法术时，你使用的法术位每比三环高一环，可创造的泥怪的最高等级就增加1级。</t>
  </si>
  <si>
    <t>灵能师屏障</t>
  </si>
  <si>
    <t>1动作，或1反应</t>
  </si>
  <si>
    <t>1分钟，或1轮</t>
  </si>
  <si>
    <t>此法术具有两种施展方式，施法时间1动作和施法时间1反应。
施法时间1动作
你可以用一个动作施展此法术，在自身周围展开一个半径10尺的球形透明屏障，它会跟随你移动。该屏障不能阻挡效果线，它可以穿过地面、生物或其它障碍物而不受影响。
当一个屏障外的生物对屏障内的生物造成伤害时，此伤害会被屏障吸收抵消。屏障会在累计抵消了60点伤害后提前消失，或是在1分钟后消失。
施法时间1反应
当一个与你的距离超过10尺的生物，对一个与你的距离不超过10尺的生物造成伤害时，你可以用一个反应施展此法术。
你在自身周围展开一个半径10尺的球形透明屏障，它会跟随你移动。该屏障不能阻挡效果线，它可以穿过地面、生物或其它障碍物而不受影响。
当一个屏障外的生物或物件对屏障内的生物或物件造成伤害时，此伤害会被屏障吸收抵消。屏障会在累计抵消了30点伤害后提前消失，或是在你的下个回合结束时消失。
升环施法效应：使用四环或更高环阶的法术位施展此法术时，你使用的法术位每比三环高一环，用动作施展的屏障可吸收的伤害值就增加20点、而用反应施展的屏障可吸收的伤害值就增加10点。
//如果屏障内的生物拥有伤害抗性、免疫、易伤，则会先计算这些效果对伤害值的修正，再用屏障的耐久度来吸收伤害。
如果一个范围伤害效应，同时对屏障内的多个生物造成伤害，则屏障也需要花费多倍的耐久度，才能吸收伤害。</t>
  </si>
  <si>
    <t>堪舆</t>
  </si>
  <si>
    <t>至多24小时</t>
  </si>
  <si>
    <t>你只能在持有一张包含了你当前所在地点的地图时，施展堪舆。你在这张地图上，凭借自己的直觉给一半的区域标出“吉”记号，给另一半的区域标出“凶”记号。
在法术的持续时间内，你前往标注“吉”的地点，将遇到至少一件对你有利的事件；前往标注“凶”的地点，将遇到至少一件对你有害的事件。随后，此法术终止。
尽管看起来你是自己给各个区域进行了标注，但你的潜意识已经得到了世界意志的指引，因此你的标注是正确无误的。然而，如果一个区域内拥有“禁制术”“魔邓肯私人密室”等可以屏蔽预言效果的魔法，则你的标注不起到任何效果，但你自己并不知道它没有效果。
//对你有利的事件、对你有害的事件，具体是什么，并不明确。捡到一枚金币也是有利，结交一个太古金龙作为盟友也是有利；踩上香蕉皮摔了一脚也是有害，灵魂被摧毁也是有害。</t>
  </si>
  <si>
    <t>衰亡诱饵</t>
  </si>
  <si>
    <t>至多10日</t>
  </si>
  <si>
    <t>V/S/M(...)
一颗吸血鬼獠牙</t>
  </si>
  <si>
    <t>你让一个自愿生物成为衰亡辐射的携带者。在法术的持续时间内，如果其它生物吃下并消化了受术者的某些身体部分，则此法术的效果触发并终止。食用者需要进行一次体质豁免，豁免失败则受到8d10点光耀伤害，豁免成功则伤害减半。
单纯的吞咽，但没有来得及消化，不会触发此法术。</t>
  </si>
  <si>
    <t>萎靡</t>
  </si>
  <si>
    <t>指定施法距离内一个你能看见的生物，目标进行一次智力豁免。若豁免失败，则它在法术的持续时间内，造成的伤害降为0。萎靡不会影响间接造成的伤害，例如把敌人推落悬崖产生的坠落伤害。
升环施法效应：使用四环或更高环阶的法术位施展此法术时，你使用的法术位每比三环高一环，就可以额外指定一个你能看见的生物作为法术目标。</t>
  </si>
  <si>
    <t>命运锁</t>
  </si>
  <si>
    <t>选择施法距离内一点，在法术的持续时间内，以该点为中心，产生了半径100尺的命运结界。你强迫所有人遵守命运的安排，否决了任何逆天改命的尝试。
等级不超过9级的生物，在命运结界内进行了攻击检定、属性检定、豁免检定时，下列对骰值的更改行为无效：
·重新进行一次掷骰。
·跳过掷骰或无视骰值，直接将结果视为成功或失败。
·跳过掷骰过程，直接将骰值设定为一个固定值。
·在看到掷骰的骰值后，给骰值加上或减去一个数值。
升环施法效应：使用四环或更高环阶的法术位施展此法术时，你使用的法术位每比三环高一环，命运锁能影响的生物的最高等级就+3级。</t>
  </si>
  <si>
    <t>明光之域</t>
  </si>
  <si>
    <t>V/S/M(...)
一片金色的羽毛</t>
  </si>
  <si>
    <t>你在施法距离内一点，创造出一个金色的光球。在法术的持续时间内，它散发出半径20尺的明亮照明，和再向外延伸20尺的微光照明。
当一个生物通过物理方式，离开明亮照明区域之前，此法术会终止。你也可以用一个动作，让此法术终止。
法术终止时，这个金色的光球会爆炸。明亮照明区域内的生物，需要进行一次敏捷豁免，豁免失败则受到8d8点光耀伤害，豁免成功则伤害减半。区域内未被着装或携带的物件，受到等量伤害。
升环施法效应：使用四环或更高环阶的法术位施展此法术时，你使用的法术位每比三环高一环，伤害就增加2d8点。</t>
  </si>
  <si>
    <t>律令移动</t>
  </si>
  <si>
    <t>你说出饱含力量的真言，让一个你能看见的生物移动。如果目标的生命值为 60点或更少，它的移动将暂时受你控制。你可以让目标无法移动、或是按照你的心愿进行主动移动，持续到它的下个回合结束。
如果你在施展此法术的同时，正确说出了目标的真名，则只要目标的现有生命值为180或更少，它的移动就会暂时受你控制。
免疫魅惑的生物，同样免疫此法术。</t>
  </si>
  <si>
    <t>非线性移动</t>
  </si>
  <si>
    <t>你短暂地开启扭曲空间的能力，并在回合结束时显现。
施展该法术时，记录你当前的位置A，你的本回合结束时，记录你当前的位置B。然后，以A为对称中心，你传送到与B的位置呈中心对称的位置C。如果位置C是一个已被占据的空间，则你的传送失败。
举例来说，你施展此法术后，向南走了50尺并结束回合，那么你会向北传送100尺。</t>
  </si>
  <si>
    <t>冰霜新星</t>
  </si>
  <si>
    <t>V/S/M(...)
一小块冰晶</t>
  </si>
  <si>
    <t>你释放一道寒冰能量，冻结周围区域。以你为中心，半径10尺内的其它所有生物进行一次体质豁免，豁免失败则受到4d8点寒冷伤害，并陷入束缚。豁免成功则伤害减半。区域内未被着装或携带的物件，受到等量伤害。免疫寒冷伤害的生物，也免疫冰霜新星带来的束缚。
被冰霜新星束缚的生物，可以在自己的回合结束时重复豁免，豁免成功则不再受到束缚。
升环施法效应：使用四环或更高法术位施放时，你使用的法术位每比三环高一环，冰霜新星的半径增加10尺。</t>
  </si>
  <si>
    <t>群体嘲讽</t>
  </si>
  <si>
    <t>指定施法距离内若干你能看见的生物，每个生物进行一次感知豁免，豁免失败则在法术的持续时间内，精神上受到你的嘲讽。
一个被你嘲讽的生物在你身边30尺内开始自己的回合时，承受以下坏处，直到它的下个回合开始：
·它发动的目标型威胁性举动，必须以嘲讽它的生物作为目标，或是作为目标之一。
·它发动的范围型威胁性举动，其效应范围内必须包含了至少一个嘲讽它的生物。
·你对它发动的攻击具有优势。
当你陷入失能状态后，群体嘲讽提前结束。</t>
  </si>
  <si>
    <t>团队灵魂</t>
  </si>
  <si>
    <t>选择施法距离内的两个自愿生物，如果法术目标数量不足，你不能施展此法术。
在法术的持续时间内，所有受术者的力量、敏捷、智力、感知，提高到与该项属性最高的某一个受术者的该项属性值相同，且不能超过24。
如果受术生物的数量少于了你施展此法术时的法术目标数量，则此法术提前结束。
升环施法效应：使用四环或更高环阶的法术位施展此法术时，你使用的法术位每比三环高一环，你就多选择一个自愿生物作为法术目标。</t>
  </si>
  <si>
    <t>护门者的蔚蓝徽记</t>
  </si>
  <si>
    <t>若干异怪</t>
  </si>
  <si>
    <t>蔚蓝徽记是一种体现自然世界纯净力量的古老标志，而这会让异怪感到不适。在艾伯伦世界，护门者教派的德鲁伊研发了这个法术，用以对抗凯博尔的疯狂子嗣们。
你用单手在空中描绘蔚蓝徽记的形状，形成闪耀的蓝色符文，法术范围内的所有异怪需要进行一次智力豁免，豁免失败则陷入失能。每个受影响的异怪，可以在自己的回合结束时重复豁免，豁免成功则不再失能。</t>
  </si>
  <si>
    <t>弱能射线</t>
  </si>
  <si>
    <t>你伸出手指念出咒语，射出一道带有一串细碎爆裂声的黑色负能量射线，活物被它击中后生命能量将被抑制，而亡灵的生命能量则会得到增幅。你对施法距离内一个生物进行一次远程法术攻击检定。若命中，基于目标的生物类型，产生以下效果之一。
目标是活物：在法术的持续时间内，目标的豁免检定承受-2减值。你的该次远程攻击检定结果，每比目标的AC高3点，目标的豁免检定就再承受-1减值。例如，攻击检定的结果为22而目标的AC为16时，目标的豁免将会承受-4减值。
目标是构装生物：此法术不产生任何效果。
目标是不死生物：在法术的持续时间内，目标的豁免检定获得+2加值。你的该次远程攻击检定结果，每比目标的AC高3点，目标的豁免检定就再获得+1加值。例如，攻击检定的结果为24而目标的AC为16时，目标的豁免将会获得+4加值。</t>
  </si>
  <si>
    <t>幻影军团</t>
  </si>
  <si>
    <t>空间内若干点</t>
  </si>
  <si>
    <t>你在施法距离内，最多四个未被占据的方格中，分别创造出一个由幻影构成的中型士兵。你可以自由决定士兵的种族、盔甲、武器样貌。幻影士兵会在原地做出一些栩栩如生的攻击，来威胁你的对手，尽管它们实际上只是无害的幻像。
你的敌人不能移动穿过幻影士兵，除非它拥有移动穿过其他敌对生物的能力，或者拥有真实视觉。
你的友方生物可以把幻影士兵看成盟友，来对敌人进行夹击。举例来说，一名敌人的左边相邻方格是你、右边相邻方格是幻影士兵，你攻击这名敌人时就能获得夹击的好处。但是，拥有真实视觉的敌人，不会被幻影士兵夹击。
每个你的回合一次，你可以指挥每一个幻影士兵分别移动最多30尺，它们移动的方向和距离可以单独设定。
升环施法效应：使用四环或更高环阶的法术位施展此法术时，你使用的法术位每比三环高一环，每个幻影士兵的体型的边长就增加5尺。举例来说，7环幻影军团会创造出边长25尺的幻影士兵。</t>
  </si>
  <si>
    <t>抵御磨损</t>
  </si>
  <si>
    <t>一个特定的自愿生物</t>
  </si>
  <si>
    <t>S/M(...)
一小堆纳米机械</t>
  </si>
  <si>
    <t>你触碰一个带有临时生命的自愿生物，在法术终止前，目标获得至多等于临时生命值的伤害阈值，上限为10点。
伤害阈值衡量了生物忽略轻微的打击能力的程度。如果对生物造成的单次伤害值没有超过它的伤害阈值，那么生物可以忽略这个伤害。该生物只有在受到大于或等于其伤害阈值的伤害时，才可以按正常的情况计算伤害。任何无法达到伤害阈值的伤害都视为表面的刮蹭，且并不影响该生物的生命值。
当目标失去了它的临时生命时，该法术提前结束。
升环施法效应：当你使用四环或更高法术位施展此法术时，目标获得伤害阈值的上限随法术位环阶提高。四或五环，20点；六或七环，40点；八或九环，没有上限。</t>
  </si>
  <si>
    <t>晦暗缠身</t>
  </si>
  <si>
    <t>凝聚晦暗之影，缠绕敌人并遮蔽视野。
指定施法距离内一个生物，目标进行敏捷豁免，豁免失败则陷入“束缚”和“目盲”状态。
升环施法效应：使用四环或更高环阶的法术位施展此法术时，你使用的法术位每比三环高一环，就可以在施法距离内额外指定一个生物作为法术目标。</t>
  </si>
  <si>
    <t>凯丰之跃</t>
  </si>
  <si>
    <t>你呼唤出梦语者凯丰，利用这颗妖星的帮助，你可以远离伤害。
当一个正在被你诅咒Cruse的敌人对你造成伤害后，你可以发动凯丰之跃。
你将本次受到的伤害，降低你的施法关键属性调整值点，然后你传送到施法距离内你能看见且未被占据的一点。</t>
  </si>
  <si>
    <t>专注术</t>
  </si>
  <si>
    <t>当你在一次专注豁免中失败时，你可以发动专注术。
你将这次专注豁免的结果改为成功。</t>
  </si>
  <si>
    <t>卓姆吉瞬间召唤</t>
  </si>
  <si>
    <t>V/S/M( ! )
一枚价值1000gp的蓝宝石</t>
  </si>
  <si>
    <t>你触碰一个重量至多 10 磅，长度至多6尺的物件。该法术将在该物品表面留下一个隐形的印记，并在你用以施法的蓝宝石上留下该物件的名称。你每次施展该法术时都必须使用不同的蓝宝石作为其材料成分。
在随后的时间里，你可以使用动作唤出该物件的名称并粉碎这颗蓝宝石，该物件将无视任何距离和位面的限制立即出现在你的手上。物件出现后该随即法术终止。</t>
  </si>
  <si>
    <t>施特拉德的诅咒</t>
  </si>
  <si>
    <t>选择施法距离内一个你能看见的生物，目标进行一次智力豁免，豁免失败则在法术持续时间内受到诅咒Cruse。被诅咒的生物，成为了各种魔法恶意的针对对象。
每当被诅咒的生物身边15尺内的其他生物，成为“远程法术攻击”或“魔法飞弹”的目标时，改为由受诅咒的生物作为目标。该效应可转移的“远程法术攻击”或“魔法飞弹”，与距离无关。
//一次被转移目标的效应，无法再次被转移目标。
如果小范围内存在多个被诅咒的生物，那么对这个范围内使用远程法术攻击或魔法飞弹，将会随机选择其中一个被诅咒的生物作为目标。
具有魔法飞弹标签的法术，包括三个：魔法飞弹、吉姆的魔法飞弹、热感应魔法飞弹。此外，星辰法袍、圣武士（月剑之誓）也能释放魔法飞弹。</t>
  </si>
  <si>
    <t>蛊惑</t>
  </si>
  <si>
    <t>你对施法距离内一个你能看见的生物、或是一个你在施法时说出其真名的生物，发送一段不超过30个字的文字。这些文字被伪装为“盟友的心灵感应”“诸神的神谕”“世界意志的提示”等友善的信息形式。
如果这些文字包含了对目标接下来行动的建议，那么目标需要进行一次感知豁免，豁免失败则遵循这些建议行事，持续到他的下个回合结束。不过，他不会接受对他的盟友做出威胁性举动的建议，也不会接受那些对他造成损害的建议。例如攻击盟友、走进火圈、喝下毒药。
如果目标在过去的24小时之内，曾经遵循过来自他的盟友的心灵感应的建议，而不具有独立思考的精神，那么他在该次感知豁免中自动失败。
无论目标是否豁免成功，他都会在接下来的24小时内，免疫你的蛊惑。
//如果一名玩家在过去的24小时内接受过场外交流的指挥——这种来自高维生物的“心灵感应”——那么他在对抗蛊惑的感知豁免中自动失败。</t>
  </si>
  <si>
    <t>力场平面</t>
  </si>
  <si>
    <t>V/S/M(...)
由纯净的宝石原石碾成的一小撮粉末</t>
  </si>
  <si>
    <t>以你触碰的一点作为板块的一端，你创造出厚1/4寸、宽5尺、长度最多30尺的力场板块，它是一个长方体。
这些力场板块具有一定的吸附力，即使是没有攀爬速度的生物，也能在其上轻易地垂直行走甚至是倒立行走，而无需用到手。
没有任何事物可以通过物理方式穿过力场梯。力场梯免疫所有伤害，也不能被“解除法术Dispel Magic”所解除，但法术“解离术Disintegrate”可以使其立即摧毁。力场梯能够延伸进以太位面，因此可以阻断进入以太位面穿过力场梯旅行。</t>
  </si>
  <si>
    <t>在一个生物的心灵中，你播种希望的种子，祝福它走出困境。
目标生物获得“10×你的施法关键属性调整值”点临时生命值。当它拥有这些临时生命值时，它在智力豁免、感知豁免中具有优势。
法术终止时，未用完的临时生命值会消失。</t>
  </si>
  <si>
    <t>伊尔明斯特的法术闪避</t>
  </si>
  <si>
    <t>奥术法阵令你能在持续时间内抵抗魔法。
你对抗魔法效应进行的豁免检定具有优势。你在对抗豁免成功受半数伤害的魔法效应时，若豁免成功则不受伤害。</t>
  </si>
  <si>
    <t>花言巧语</t>
  </si>
  <si>
    <t>直至法术终止前，你进行感知（驯兽）、感知（洞悉）、感知（欺瞒）、感知（游说）检定时，可以将d20骰中14或更低的数值视为15。当一种魔法检验你是否说谎时，你可以自由决定它检验的结果是“你正在说谎”还是“你没有在说谎”。
特别地，此法术不产生魔法灵光。</t>
  </si>
  <si>
    <t>骇人恶兽</t>
  </si>
  <si>
    <t>你呼唤出一种恶兽形状的灵魄，从“厄运的黑猫”“扰神的飞虫”“暴走的恐龙”中选择，对应效果见下。
厄运的黑猫：被此灵魄影响的生物，在攻击检定、属性检定、豁免检定中承受1d4减值。
扰神的飞虫：被此灵魄影响的生物，在每个自己的回合结束时，中断正在维持的专注。
暴走的恐龙：被此灵魄影响的生物，在每个自己的回合开始时，受到“2d6+你的施法关键属性调整值”点钝击伤害并倒地。
你向施法距离内一个你能看见的生物，派出恶兽的灵魄，目标进行一次敏捷豁免，豁免失败则被恶兽缠上，承受它带来的不利影响。豁免成功则恶兽的灵魄停留在你的身边，你承受它带来的不利影响。当恶兽缠上的生物的生命值降为0或死亡时，恶兽也会返回你的身边，让你承受它带来的不利影响。
在法术的持续时间内，如果恶兽的灵魄停留在你的身边，你可以用一个附赠动作，向施法距离内一个你能看见的生物再次派出恶兽的灵魄，令目标进行上述的敏捷豁免。</t>
  </si>
  <si>
    <t>神圣新星</t>
  </si>
  <si>
    <t>15尺</t>
  </si>
  <si>
    <t>你释放出一道呈环状向外扩散的神圣能量。神圣新星可以分辨敌友，自动进行伤害或治疗。
施法距离内的所有友方生物，恢复3d8点生命值。构装生物和不死生物不会因此恢复生命值。
施法距离内的所有敌人，进行体质豁免，豁免失败则受到3d8点光耀伤害，豁免成功则伤害减半。
升环施法效应：使用四环或更高环阶的法术位施展此法术时，你使用的法术位每比三环高一环，治疗数值和伤害数值就增加1d8点。</t>
  </si>
  <si>
    <t>冬眠疗法</t>
  </si>
  <si>
    <t>S/M(...)
一块冰</t>
  </si>
  <si>
    <t>你将一名自愿生物放进冰冻舱，让他的身体机能在沉睡中迅速恢复。直到目标的下个回合结束，他陷入睡眠状态。在睡眠期间，他会被一个透明的冰制容器保护着，获得对外界的全掩护。这个冰制容器是一个体型与目标相同的物件，AC15、HP40、对火焰具有易伤、对毒素和心灵伤害具有免疫。
目标的下个回合结束时，如果冰制容器没有被摧毁，则它会融化。如果目标的睡眠状态没有被提前唤醒，而是完整地持续到了目标的下个回合结束，那么当目标苏醒时，他恢复所有生命值，并移除疾病和中毒。
冬眠疗法对不需要睡眠或免疫睡眠的生物，例如构装生物、不死生物、精灵无效。
升环施法效应：使用四环或更高环阶的法术位施展此法术时，你使用的法术位每比三环高一环，冰制容器的HP就增加20点。</t>
  </si>
  <si>
    <t>真实嗅觉</t>
  </si>
  <si>
    <t>V/S/M( ! )
一坨至少价值1gp的犬类粪便</t>
  </si>
  <si>
    <t>你极大程度地加强自己的嗅觉，变得比狗鼻子还要灵敏。
在法术的持续时间内，你可以花费一个动作去铭记5尺内某个生物、物件、脚印、血迹或是其它事物的气味。只要与之拥有相同气味的事物处于你的500尺追踪半径内，且你与其之间的障碍物厚度不超过1尺，你能够闻嗅到这一事物，并指出其位置。如果你同时拥有“灵敏嗅觉”能力，追踪半径改为1里。
你同一时间只能铭记一个事物的气味。若一个事物的气味被强烈的其他气味所掩盖，或是被冲洗干净，DM可要求你进行一次感知（察觉）检定来维持追踪。
真实嗅觉在没有空气的环境中不生效。</t>
  </si>
  <si>
    <t>封闭感官</t>
  </si>
  <si>
    <t>你对施法距离内一个你能看见的生物施加诅咒Cruse，目标进行一次感知豁免，豁免失败则一种由你选择的感官能力被封闭。
此法术具有两种施展方式，以1动作施展和以1附赠动作施展。以1动作施展时，你可以从“封闭视觉”“封闭触觉”中选择法术效果；以1附赠动作施展时，你可以从“封闭听觉”“封闭嗅觉”“封闭味觉”中选择法术效果。
封闭视觉：目标陷入目盲状态，并失去真实视觉、盲视、穿透视觉以及其它类型的特殊视觉。目标也无法通过其它生物的共享视觉来看见事物。
封闭触觉：目标失去对自身肢体和与外界接触的细微感知。目标进行的攻击检定、力量属性检定、敏捷属性检定、力量豁免、敏捷豁免均承受“你的施法关键属性调整值”点减值。
封闭听觉：目标陷入耳聋。目标也无法通过其它生物的共享听觉来听见事物。
封闭嗅觉：目标无法感知到任何气味。并且对抗通过气味生效的效果（例如法术“臭云术”和妖鬼的“恶臭”特性）进行的豁免具有劣势。
封闭味觉：目标无法感知到口中的味道。并且在服用魔药、“神莓术”的浆果、“英雄宴”的饭菜、以及其它食物或饮品时，不获得其魔法效果。目标仍然能通过这些食物或饮品来果腹。</t>
  </si>
  <si>
    <t xml:space="preserve">狂热术
</t>
  </si>
  <si>
    <t>一名或多名自愿生物</t>
  </si>
  <si>
    <t>你指定一名自愿生物，激发他的战斗潜能，但也可能导致失控。
在法术持续时间内，目标的武器攻击在命中后额外造成2d8点伤害。
目标在每个自己的回合开始时必须通过一个DC=12+目标等级一半的感知豁免，豁免失败则陷入嗜血状态直到当前回合结束。
升环施法效应：使用四环或更高环阶的法术位施展此法术时，你使用的法术位每比三环高一环，就可以额外选择法术范围内的一名自愿生物作为目标。</t>
  </si>
  <si>
    <t>骑乘融合</t>
  </si>
  <si>
    <t>触摸一个正在被你骑乘的自愿生物，目标消失不见，而你获得以下效果：
·你获得目标的移动速度和移动方式。
·每个你的回合一次，你可以执行一次“疾走”或“撤离”，而不需要动作。
·当你陷入失能状态或死亡时，此法术会提前结束。
在法术结束时，目标重新出现在你身边最近的未被占据空间，并且泛起一阵倦意，使其无法移动也无法执行任何动作，持续到它的下个回合结束。</t>
  </si>
  <si>
    <t>瞬袭之箭</t>
  </si>
  <si>
    <t>S/M(...)
一支箭</t>
  </si>
  <si>
    <t>你向施法距离内一个你能看见的生物，发射出一道瞬息即至的力场箭。若目标可以看见你，则可以用一个反应来躲避，若无法躲避或放弃躲避，则受到7d8点力场伤害。
升环施法效应：使用四环或更高环阶的法术位施展此法术时，你使用的法术位每比三环高一环，伤害就增加2d8点。</t>
  </si>
  <si>
    <t>转化魅魔与梦魔</t>
  </si>
  <si>
    <t>8小时，或4小时</t>
  </si>
  <si>
    <t>V/S/M(☆)
一幅你性转后的画像，价值500gp，在施法时消耗</t>
  </si>
  <si>
    <t>此法术仅对天生的、真正的魅魔和梦魔有效。如果你是魅魔，此法术让你变成梦魔；如果你是梦魔，此法术让你变成魅魔。
你也可以仅仅施法4小时，完成该仪式的一半，进行局部转变。中断后再次施法4小时可以完成剩余的转变。
只有魅魔与梦魔才能施展该法术。</t>
  </si>
  <si>
    <t>公理之锤</t>
  </si>
  <si>
    <t>当你施展此法术时，你承受1d3点力量属性损伤。
由正能量构成的巨大战锤突然出现在眼前，掷向法术范围内你能看见的一个生物，并毫无失误地击中他。
目标进行一次体质豁免，豁免失败则受到5d6点力场伤害，豁免成功则伤害减半。如果目标是邪恶阵营，伤害骰从d6变为d8。
此法术的伤害，会在你拥有更高环阶的法术位（已被消耗的空法术位也算在内）时增加。你拥有的最高环法术位每比三环高一环，伤害骰数量就增加2枚。
只有拥有银焰之火的生物才能施展此法术。</t>
  </si>
  <si>
    <t>卡尔的次元波动</t>
  </si>
  <si>
    <t>你从手中发出一道泛着翠绿色微光的波动，笼罩一片长度等同于施法距离的锥形范围。范围内的生物进行一次感知豁免，豁免失败则在法术的持续时间内，陷入锚定状态。
只有卡尔本人和卡尔的传人，能够施展“卡尔的次元波动”。</t>
  </si>
  <si>
    <t>赛丽艾的让渡</t>
  </si>
  <si>
    <t>你将某一法术的原理知识，从你的脑海中让渡到一个你正在触碰的生物的脑海中。
选择一个你知晓的、法术环阶小于或等于二环的法术。如果目标拥有施法或契约魔法特性，将这个法术从你的职业法术列表中永久性移除，然后加入目标的职业法术列表。
只有赛丽艾和赛丽艾的传人能够施展赛丽艾的让渡。</t>
  </si>
  <si>
    <t>韩立的以身为盾</t>
  </si>
  <si>
    <t>你将防护的魔法灌注于己身，挺身而出地将队友们护至身前。
在法术持续时间内，敌人对与你的距离不超过施法距离的、除你以外的友方生物发动的攻击具有优势。只要还有受到影响的友方生物，你就视为处于四分之三掩护之下。
只有韩立本人和韩立的传人，能够施展“韩立的以身为盾”。</t>
  </si>
  <si>
    <t>矢量操作·净台</t>
  </si>
  <si>
    <t>设定光线与声波的白名单，不在白名单上的光线和声波，都会被你隔绝。
法术的持续时间内，你免疫需要你看见、或是需要你听见才能生效的效应，例如美杜莎的“石化凝视”、提亚马特的“圣言术”。</t>
  </si>
  <si>
    <t>电磁操作·铁砂领域</t>
  </si>
  <si>
    <t>在磁场的操纵下，空间内一点为圆心，半径15尺的球形区域充满了飞旋的铁砂，具有轻度遮蔽。高速的铁砂颗粒可以犹如链锯一般切断物体，也可以互相吸附组成临时的防护屏障。
你的每个回合结束时，铁砂区域内除你以外的生物需要进行一次敏捷豁免，豁免失败则承受5d6点挥砍伤害，豁免成功则伤害减半。区域内未被着装或携带的物件受到等量伤害。
当你位于铁砂区域时成为一次攻击的目标，在攻击掷骰之前，你可以用意念（无需反应）让最外围的铁砂为你抵抗攻击。你对抗该次攻击的AC获得+10加值，然后铁砂领域的半径缩小5尺。当铁砂领域的半径缩小为0时，此法术终止。
升环施法效应：使用四环或更高环阶的法术位施展此法术时，你使用的法术位每比三环高一环，铁砂区域的初始半径就增加5尺。
//和“法术-3环”章节原有的“铁砂领域”没有什么区别，只是增加了升环施法效应。</t>
  </si>
  <si>
    <t>电磁操作·米萨卡的加速术</t>
  </si>
  <si>
    <t>每一个中阶术士都会施展无聊的古董加速术，它总是能让目标跑得飞快。别再当个无趣的增益机器了，来像米萨卡那样，用这个改进版本的法术吧！
你在施法距离内一点创造出一个浮空、灵体、直径10尺的环状线圈。线圈分为正负两极，正负两极的外观没有任何区别，但你能分辨出正负。当一个含有铁、钴、镍等磁性金属的弹药或其它飞行物件穿过线圈时，根据它穿过的方向改变它的动量：
·从正极穿到负极。它能造成的伤害获得等同于你的施法关键属性的加值。
·从负极穿到正极。它能造成的伤害承受等同于你的施法关键属性的减值。
特别地，如果某个弹药或其它飞行物件连续穿过了多次不同的线圈，那么它的伤害会受到不同的线圈的多次影响，不受“同名效应不叠加”的规则限制。
在法术的持续时间内，你可以用一个附赠动作将线圈传送最多20尺，同时还可以改变线圈的正负极朝向。
升环施法效应：使用四环或更高环阶施展此法术时，你使用的法术位每比三环高一环，飞行物穿过线圈时，伤害的增减数值就提高2点。
//和“法术-3环”章节原有的“米萨卡的加速术”没有什么区别，只是增加了升环施法效应。</t>
  </si>
  <si>
    <t>真知术</t>
  </si>
  <si>
    <t>V/S/M(☆)
由蘑菇粉，藏红花和油脂制成得眼药膏，价值为25gp，作为该法术的耗材</t>
  </si>
  <si>
    <t>你触碰一个自愿的生物，让该法术赋予其看到事物真实面目的能力。受术者在法术持续时间内拥有 120 尺的真实视觉，其能发现被魔法隐藏的暗门，也能看到以太位面。</t>
  </si>
  <si>
    <t>原初守护</t>
  </si>
  <si>
    <t>你在本法术的持续时间内具有对强酸，寒冷，火焰，电击和雷鸣伤害的抗力。
当你收到上述类型之一的伤害时，你可以使用你的反应来得到对该种类型伤害的免疫。若你如此做，则你在直到你的下个回合结束前具有对应的免疫，之后此法术终结。</t>
  </si>
  <si>
    <t>秘法眼</t>
  </si>
  <si>
    <t>V/S/M(...)
一点蝙蝠毛皮</t>
  </si>
  <si>
    <t>你在施法距离内创造出一个漂浮在空中的隐形魔法眼。
秘法眼拥有30尺普通视觉和30尺黑暗视觉，你通过精神连接接收秘法眼传来的视觉信息。
你可以使用一个动作让秘法眼向任意方向移动30尺。秘法眼远离你的距离没有限制，但它无法进入另一个位面。固体障碍物会阻挡秘法眼的移动，但它可以穿过任何直径大于1尺的缝隙。</t>
  </si>
  <si>
    <t>净化灵光</t>
  </si>
  <si>
    <t>净化的能量自你身上发出并形成 30 尺半径的灵光，在法术持续时间内，灵光将以你为中心随你移动。灵光范围内的非敌对生物（包括你自己）不会陷入疾病状态，并获得对毒素伤害的抗性，其进行对抗健康类负面状态、心智类负面状态的豁免具有优势。</t>
  </si>
  <si>
    <t>放逐术</t>
  </si>
  <si>
    <t>V/S/M(...)
一件令目标厌恶的物品</t>
  </si>
  <si>
    <t>你试图将一名你能看见的生物送往另一位面。目标必须进行一次智力豁免并成功通过，否则将被放逐。
如果目标是你所处位面的原住民，则他被放逐到一个无害的半位面。法术终止时，目标重新出现在被放逐前的空间。如果该空间被占据，则它将出现在最近的未被占据空间。
如果目标不是你所处位面的原住民，则他会伴随着轻微的“啪”一声被放逐回其家园位面。如果法术在1分钟过去之前终止，则目标将在他被放逐前的空间重新出现。如果该空间被占据，则他在最近的未被占据空间出现。如果法术在持续 1 分钟后终止，则目标不会回到原地。
升环施法效应：使用五环或更高法术位施展该法术时，你使用的法术位每比四环高一环，就能多指定一个目标。</t>
  </si>
  <si>
    <t>枯萎术</t>
  </si>
  <si>
    <t>一个生物，或一个植物类物件</t>
  </si>
  <si>
    <t>死灵魔法的能量袭向施法距离内一个你能看见的生物，或是一个植物类物件，并榨取他的水分和活力。目标必须进行一次体质豁免，豁免失败者将受到8d12点黯蚀伤害，豁免成功则伤害减半。该法术对构装生物和不死生物无效。
如果目标为植物类生物，则其豁免检定具有劣势，且法术伤害取最大值。
如果目标为植物类物件，如一棵树或灌木，则它无需进行豁免而直接枯萎死去。
升环施法效应：使用五环或更高法术位施展该法术时，你使用的法术位每比四环高一环，法术的伤害就增加1d12。</t>
  </si>
  <si>
    <t>强迫术</t>
  </si>
  <si>
    <t>指定施法距离内你能看到，且能听到你声音的若干生物并迫使其分别进行一次感知豁免。豁免失败者将受到该法术效应的影响。直至该法术终止前，你可以在你每个回合中用一个附赠动作指向某个水平方向。随后，每个受术目标在其下一回合里必须使用其所有的移动力尽可能的向该方向移动。目标只有在无法继续移动时，才能执行其余行动。
每个目标不会被强令走向明显致命的危害物中，比如火堆或陷坑里，不过目标在向指定方向移动时同样可以引起借机攻击。</t>
  </si>
  <si>
    <t>困惑术</t>
  </si>
  <si>
    <t>V/S/M(...)
三颗坚果壳</t>
  </si>
  <si>
    <t>此法术冲击并扭曲生物的意志，并使其产生错觉并引发不受控的行动。在施法距离内指定一点，以该点为中心的10尺半径球状区域内的生物必须进行一次感知豁免并成功通过，否则将受到该法术的影响。
受术目标不能执行反应，并且必须在其回合开始时掷一次d10以决定该生物本回合的行为。
困惑行为
D10行为
1该生物使用其所有移动力向一个随机方向移动。你可以掷一次 d8 并设定每个骰值代表的方向以决定其最终移动方向。该生物本回合不执行其它行为。
2~6该生物本回合不进行任何行动。
7~8该生物使用其动作对可触及范围内一个随机目标发动一次近战攻击，然后结束其回合。如果没有生物在其触及范围内，则该生物本回合什么都不做。
9~10 该生物本回合内可以正常行动。
受术生物在其每回合结束时可以在进行一次感知豁免。如果该豁免成功，则该目标身上该法术的效应终止
升环施法效应：使用五环或更高法术位施展该法术时，你使用的法术位每比四环高一环，球状区域半径就增加5尺。</t>
  </si>
  <si>
    <t>召唤次级元素生物</t>
  </si>
  <si>
    <t>你召唤元素生物并使其显现在施法范围内一处你能看见但未被占据的空间。选择以下选项之一作为显现的生物：
·一个3级的元素
·两个2级的元素
·四个1级的元素
·六个1/2级或更低的元素
每个被该法术召唤的元素生物在生命值降至0或死亡，或者法术终止时消失不见。一次召唤次级元素生物所召唤的元素种类必须相同，你决定元素的种类，并将所有元素合并为一个军团生物，为你而战。
升环施法效应：使用更高法术位施展该法术时，你能召唤的元素的最大等级增加。六环时，每个元素的等级为四环时的两倍；八环时，每个元素的等级为四环时的三倍。</t>
  </si>
  <si>
    <t>召唤林地之精</t>
  </si>
  <si>
    <t>V/S/M(...)
每个被召唤生物一枚冬青浆果</t>
  </si>
  <si>
    <t>你召唤精类生物并使其显现在施法范围内一处你能看见但未被占据的空间。选择以下选项之一作为显现的生物：
·一个3级的精类
·两个2级的精类
·四个1级的精类
·六个1/2级或更低的精类
每个被该法术召唤的精类生物在生命值降为0或死亡，或者法术终止时消失不见。一次召唤林地之精所召唤的精类生物种类必须相同，你决定精类的种类，并将所有精类合并为一个军团生物，为你而战。
升环施法效应：使用更高法术位施展该法术时，你能召唤的精类的最大等级增加。六环时，每个精类的等级为四环时的两倍；八环时，每个精类的等级为四环时的三倍。
//请注意：dnd5z重置了皮克精，将其挑战等级从1/4级提高为1级。也重置了快可灵，将其挑战等级从1级提高为2级。</t>
  </si>
  <si>
    <t>操控水体</t>
  </si>
  <si>
    <t>一处水域</t>
  </si>
  <si>
    <t>V/S/M(...)
一滴水和一撮土</t>
  </si>
  <si>
    <t>你在法术终止前控制任一片独立的水体，控制范围为你指定的一处边长 100 尺的立方区域。施展该法术时，你可以从以下效应中选择其一生效。在你之后的每个自己回合中，你可以用一个动作重复生效同一效应，或是选择实现另一效应。
上涨。你使控制区域内水位上涨至多 20 尺。如果该区域包含有滨岸，则水体漫过涨水覆盖的干土。
如果你指定的区域是一片大水体中的一部分，则你改为制造一片 20 尺高的波浪，并从区域的一边扑向另一边再拍下水面。波浪中任何巨型或更小的载具都会被带到水浪行进的另一边。且所有巨型或更小的载具都有 25%的几率被倾覆。
直至法术终止或你选择另一个效应前，水位的上涨情况将保持不变。如果该效应用以产生波浪，则波浪在你下一回合开始时再次进行翻打。
分水。你使区域内的水体分开并形成一条水体的沟壑。沟壑从法术区域的一头延伸到另一头，而被分开的水体则在两边形成两道水墙。沟壑维持至法术终止或直至你选择另一个效应。该效应终止时，沟壑会在接下来的一轮里慢慢的恢复成通常的水位。
转向。你使区域内的水体向一个你自选的方向流动。使其绕过障碍，或沿着墙壁向上流，甚至流向一些不太可能的方向，区域内的水体都遵照你指使的方向流动，但一旦其流出法术区域，则恢复为其所在地形的流向。水体持续向你所选方向流动，直至法术终止或直至你选择另一效应。
漩涡。该效应需要水体至少为 50 尺的方形区域并且至少有 25 尺深。你在区域中央形成一个漩涡。其形态为底部宽 5 尺顶部宽 50 尺，且 25 尺高。水中任何在漩涡 25 尺范围内的生物或物件将被漩涡向自身拉动 10 尺。受影响的生物可以进行一次力量（运动）检定来对抗你的法术 DC，以通过游泳脱离漩涡控制。
任何生物在一个回合内第一次进入漩涡或者在漩涡内开始其回合时，必须进行一次力量豁免。豁免失败者将受到 2d8 点钝击伤害，并被拖入漩涡中心直至法术终止。豁免成功则伤害减半，且不会被拖入漩涡。被拖入漩涡中心的生物可以用其动作尝试游泳来离开漩涡（如上文所述），但它此时进行的力量（运动）检定具有劣势。
物件在一回合里第一次进入漩涡时受 2d8 点钝击伤害；如果物件保持在漩涡内，该伤害就会在每轮持续发生。</t>
  </si>
  <si>
    <t>防死结界</t>
  </si>
  <si>
    <t>你触碰一个生物，并给予其对死亡的防护。
目标第一次生命值因承受伤害而降至0时，改为生命值降至1，并终止本法术效应。
法术生效时，如果目标受到不造成伤害但直接致死效应影响时，改为该致死效应被取消，并终止本法术效应。</t>
  </si>
  <si>
    <t>任意门</t>
  </si>
  <si>
    <t>500尺</t>
  </si>
  <si>
    <t>空间内一点（传送目的地）、一个生物（共同传送）</t>
  </si>
  <si>
    <t>你将自己从当前位置传送至施法距离内的任意地点，并准确到达该目的地。法术的目的地可以是你能看见的、可想象的地点，也可以是通过距离和方向说明的地点，比如“径直向下 200 尺”，“西北向上 45 度 300 尺”。
进行传送时，你的随身物件不能超过你的负重。你还可以带上一个自愿的生物，且其体型不能比你大，而他的随身物件也不能超过其负重。该生物在你施法时必须在你5尺内。
如果你的目的地已经被生物或物件占据，则你以及任何与你一起传送的生物都将受到4d6点力场伤害，且法术传送失败。
升环施法效应：使用五环或更高环阶的法术位施展此法术时，你使用的法术位每比四环高一环，最大传送距离就增加250尺。</t>
  </si>
  <si>
    <t>预言术</t>
  </si>
  <si>
    <t>V/S/M(☆)
适合你DM的零食，总共价值至少25元，作为该法术的耗材</t>
  </si>
  <si>
    <t>你的魔法和贡品让你得以与世界意志的化身取得联络。你可以就某个特定的目标、事件或活动提问一个与其7日内状况相关的问题。DM将给予你真实的答复，这个答复可能是一段短语、一节神秘的短诗或是一个预兆。</t>
  </si>
  <si>
    <t>支配野兽</t>
  </si>
  <si>
    <t>一只你能看见的野兽</t>
  </si>
  <si>
    <t>你试图安抚一头施法距离内你能看见的野兽，目标野兽必须成功通过一次感知豁免，否则将在法术持续时间内被你支配。
升环施法效应：使用五环法术位或更高环阶法术位施展该法术时，持续时间会相应延长。五环，10分钟；六环，1小时；七环，8小时，八环，24小时；九环，直到被解除。</t>
  </si>
  <si>
    <t>艾伐黑触手</t>
  </si>
  <si>
    <t>V/S/M(...)
巨章鱼或巨鱿鱼的一条触须</t>
  </si>
  <si>
    <t>你指定一处施法距离内你能看见的20尺边长的立方体区域，虚空中钻出了无数蠕动的乌黑触须，进而使该区域成为困难地形。
任何生物在一个回合内第一次进入该区域，或者在区域内开始其回合时，必须进行一次力量豁免。豁免失败者将受到3d10点钝击伤害，并且被触须包裹至法术的持续时间结束。已被触手包裹的生物在区域内开始自己的回合时，自动受到3d10点钝击伤害，而它着装或携带的物件也会受到3d10点强酸伤害。
被触手包裹的生物处于“束缚”和“目盲”状态，且无法呼吸。该生物可以用一个动作进行一次力量检定或敏捷检定（由它选择），对抗法术豁免DC，检定成功则结束包裹。每个方格的触手具有13AC、50HP，可以破坏触手来解救一名被触手包裹的生物。不过到了某个生物的回合开始时，虚空中又会钻出新的触手。
如果被触手包裹的生物传送离开了法术区域，那么触手会视为它正在携带的物件与它一同传送，继续包裹目标。脱离了法术区域的触手，会在一轮后消失。举例来说，被触手包裹的米莉雅在先攻值12时执行自己的回合，用一个动作传送离开法术区域，那么到了下一轮的先攻值12，米雅莉的回合开始时，触手消失。</t>
  </si>
  <si>
    <t>鬼斧神工</t>
  </si>
  <si>
    <t>若干物件</t>
  </si>
  <si>
    <t>你将一种原材料转化成该材料制作的成品。例如，你可以将一丛树木转化为一座木桥，一把麻草化为绳子，或是将亚麻和羊毛化作衣物。
指定施法距离内你能看见的原材料。只要有足够的材料，你就可以将他们转化为一件大型或更小的物件（至多占据10尺立方区域或八个相邻的5尺立方区域）。如果你的目标材料是金属、石料或者其他矿石材料，那么被制造的物件不能大于中型（至多占据5尺立方区域），制成品的质量和原材料质量相同。
生物或魔法物品不能作为该法术的原料或成品。你需要通过相应的技能检定，才可以造出需要高工艺水平制作的物品，如珠宝、武器、玻璃、护甲等。</t>
  </si>
  <si>
    <t>温度护盾</t>
  </si>
  <si>
    <t>V/S/M(...)
一小块磷或者一只萤火虫</t>
  </si>
  <si>
    <t>温度屏障在法术持续时间内环绕你的身体，散发出10尺半径的明亮光照，以及该范围外10尺的微光光照。你可以提前以一个动作解散该效应并终止该法术。
你选择控制温度，生成一副高温护盾或低温护盾。高温护盾将为你提供冷冻伤害抗性，低温护盾则提供火焰伤害抗性。任何生物对你发动近战攻击时（无论是否命中），护盾将对其迸出烈焰或冰霜，高温护盾将对攻击者造成2d8点火焰伤害，而低温护盾则对其造成2d8点冷冻伤害。</t>
  </si>
  <si>
    <t>行动自如</t>
  </si>
  <si>
    <t>V/S/M(...)
一条绑在手臂或其他肢体上的皮带</t>
  </si>
  <si>
    <t>你触碰一个自愿生物，使目标移动时不受困难地形限制，并且免疫移动类负面状态。
升环施法效应：以更高环法术位施展此法术时，法术的持续时间会延长。五环时为10分钟，六环时为1小时，七环时为8小时，八环或九环时为24小时。</t>
  </si>
  <si>
    <t>擒抱藤</t>
  </si>
  <si>
    <t>你指定施法距离内一个你能够看见的未被占据的地面方格，召唤一条破土而出的藤蔓。藤蔓是一个中型物件，AC13、HP50、免疫心灵伤害，对毒素和火焰伤害具有易伤。
施展该法术时，你可以指使该藤蔓抽拉其300尺范围内一个你能看见的生物。该生物必须进行一次力量检定，对抗你的法术豁免DC，检定失败则被往藤蔓所在方向拉近最多200尺。
直至该法术终止前，你可以在你的回合里用一个附赠动作操纵藤蔓抽拉。</t>
  </si>
  <si>
    <t>高等隐形术</t>
  </si>
  <si>
    <t>一个你触碰的生物变为隐形，直至法术终止。任何保持在目标身上的着装物和携带物也可以维持隐形状态。</t>
  </si>
  <si>
    <t>信仰守卫</t>
  </si>
  <si>
    <t>一个大型的幽灵守护者出现在施法距离内一个你能看见且由你指定的未被占据空间，并在法术持续时间内在该处悬浮。占据该空间的守护者除了一把闪光的剑和饰有你守护神标志的盾牌外，其他部位都只是一片模糊。
任何与你敌对的生物，在守护者身边10尺内开始其回合，或是在某一回合内首次进入守护者身边10尺范围内，必须进行一次敏捷豁免。豁免失败者将受到20点光耀伤害，豁免成功则伤害减半。</t>
  </si>
  <si>
    <t>幻景</t>
  </si>
  <si>
    <t>V/S/M(...)
一块石头/一枝嫩枝和一小片绿色植物</t>
  </si>
  <si>
    <t>你使施法距离内一处150尺立方区域内的自然地形在视觉、听觉、嗅觉上都像是另一种自然地形。因此，开阔的平原或者一条路可能会变得像是一片沼泽，或是丘陵、裂谷以及其他困难地形，甚至是无法通过的地形。一个池塘可能变得看起来像一片草地，一个悬崖像是一个缓坡，或者使一条乱石沟像是一条宽阔平坦的道路。区域内经过加工的建筑、设备或生物的外表不会改变。
地形的触觉特征不会改变，所以进入这片区域的生物可能会看穿幻象。如果触觉区别不明显，一个认真调查幻象的生物可以尝试进行一次对抗法术豁免 DC 的智力（调查）检定以揭穿幻象。对于一个识破了幻象本体的生物，幻象看起来就像是一层模糊的图像叠加在真实地形上。</t>
  </si>
  <si>
    <t>冰风暴</t>
  </si>
  <si>
    <t>V/S/M(...)
一撮尘土和几滴水</t>
  </si>
  <si>
    <t>以施法距离内地面一点为中心的一处半径20尺，高40尺的柱状区域内，岩石般坚硬的冰雹重重地砸向地面。每个处在范围内的生物都必须进行一次敏捷豁免，豁免失败者将受到4d8点钝击伤害和4d6点冷冻伤害，豁免成功则伤害减半。
冰雹使风暴影响的区域变为困难地形，直至你的下一回合结束。
升环施法效应：使用五环或更高法术位施展该法术时，你使用的法术位每比四环高一环，冷冻伤害增加1d6，钝击伤害增加1d8。</t>
  </si>
  <si>
    <t>魔邓肯忠犬</t>
  </si>
  <si>
    <t>V/S/M(...)
一只微型银质哨子/一块骨头和一根线</t>
  </si>
  <si>
    <t>指定施法距离内一处你能看见且未被占据的空间，你在该处创造出一只幻影守护犬。守护犬会在法术持续时间内留在原地，直到你使用一个动作将其解散，或者直到你移动到距它 100 尺外。
除你之外的所有生物视守护犬处于隐形状态，且无法对其造成伤害。当一个小型或更大的生物进入守护犬 30 尺内时，如果该生物无法说出你在施法时设定的口令，守护犬则会开始大声吠叫。守护犬能看见隐形生物，也可以观察到以太位面，并且无视幻术的影响。
在你的每回合开始时，守护犬会尝试啮咬其5尺范围内一个与你敌对的生物。它的攻击加值等于你施法关键属性调整值+你的熟练加值。若命中，则造成4d8 点穿刺伤害。</t>
  </si>
  <si>
    <t>魔邓肯私人密室</t>
  </si>
  <si>
    <t>V/S/M(...)
一片薄铅片/一块不透明的玻璃/一小块棉花或布料和贵橄榄石粉末</t>
  </si>
  <si>
    <t>你对施法距离内一片区域施以魔法防护。该区域为一立方区域，其边长至小 5 尺，大至 100 尺。该法术一直持续至持续时间结束或施法者以一个动作主动解除。
施展该法术时，其生效的保护内容由你决定。在以下几项属性中作选择，你可以选择若干项或者全部选择：
声音不能穿透被保护区域边缘的障壁。
被保护区域的障壁变得黑暗而模糊，无法通过视觉（包括黑暗视觉）看穿。
预言法术创造的传感器无法出现在被保护区域内，也无法穿过区域边界处的障壁。
区域内的生物不能成为预言法术的目标。
任何事物无法通过传送进出被保护区域。
在被保护区域内，位面旅行被封锁。
每日在同一个位置施展此法术，持续一年，会使这些效果成为永久性效果。
升环施法效应：使用五环或更高法术位施展此法术时，你使用的法术位每比四环高一环，你就可以将被保护的立方区域边长增加 100 尺。比如使用五环法术位时，你就能保护边长至多200尺的立方区域。</t>
  </si>
  <si>
    <t>欧提路克弹力法球</t>
  </si>
  <si>
    <t>V/S/M(...)
一块透明的半球形水晶和一块与之形状相配的半球形阿拉伯胶</t>
  </si>
  <si>
    <t>一个微微发光的力场球将施法距离内一个体型最多比你大一级的生物或物件封在其中。目标可以进行一次敏捷豁免，豁免失败则目标在法术持续时间内被关封在球体中。未被着装或携带的物件的豁免自动失败。
任何事物——包括实体物件、能量或其它法术效应都不能穿透力场球的障壁进出其内，不过生物在球内仍可以正常呼吸。球体免疫一切伤害，且球内的生物或物件不能被来自球外的攻击或效果所伤害，球内的生物也不能对球外的事物造成伤害。
该球体没有重量，而其尺寸刚好可以容纳球内的生物或物件。被封住的生物可以使用其动作推动球壁并以该生物速度的一半滚动球体。另外，球体也可以被其他生物拿起或移动。
对球体施展“解离术Disintegrate”后可以摧毁球体，而不伤害球内的任何事物。</t>
  </si>
  <si>
    <t>变形术</t>
  </si>
  <si>
    <t>V/S/M(...)
一个毛虫虫茧</t>
  </si>
  <si>
    <t>选择一个施法距离内你能看见的、生命值不为0的生物。目标进行一次感知豁免，豁免失败则在法术的持续时间内受到变形。
目标的新形态由你选择，必须满足以下所有条件：
·新形态的生物类型是野兽，或者与目标原本的生物类型相同。
·新形态是一般个体，而不是某个特定生物。
·新形态的等级，小于或等于目标原本的等级。
·新形态的等级，小于或等于“你施展此法术所使用的法术位环阶×2”。
当目标在新形态下的生命值变为0或死亡时，它变回正常形态。当它变回正常形态时，则立即恢复变化前的生命值。如果目标因为生命值降至0而变回正常形态，则其正常形态需要承受所有的溢出伤害。只要溢出的伤害没有将该生物正常形态的生命值降为0，它就不会因打击而陷入昏迷。
该生物可作出的动作因其新形态而有所限制。一般而言，它不能说话，不能施法，也不能作出其他需要用手和需要说话的动作。作为特例，鹦鹉可能会说话，猿猴可能有灵活的手。
目标的装备融入新形态中，但其不能启动，使用，挥舞或以其他方式从其装备上获得增益。
变形术会让生物的数据发生怎样的改变，详见下表：
变形术数据
·旧形态的数据：感知、智力、熟练项和熟练加值、天生施法
·新形态的数据：体型、生物类型、种族、力量、敏捷、体质、生命值和生命骰（当前生命值）、专长、移动方式和速度、天生武器、感官、动作、附赠动作、反应选项、其它非传奇特性
·两种数据的较低者：生命值和生命骰（最大生命值）
·都不生效：职业特性、传奇特性、巢穴特性</t>
  </si>
  <si>
    <t>惊惧斩</t>
  </si>
  <si>
    <t>你在法术持续时间内下一次用近战武器攻击命中某个生物时你的武器将同时贯穿对方的身体与心智。该攻击对目标造成额外4d6点心灵伤害。该目标必须进行一次感知豁免，豁免失败则陷入恍惚，直到它的下一回合结束。</t>
  </si>
  <si>
    <t>塑石术</t>
  </si>
  <si>
    <t>一块岩石</t>
  </si>
  <si>
    <t>V/S/M(...)
软粘土，必须捏成你想塑造的大致形状</t>
  </si>
  <si>
    <t>你触碰一个体积为中型或更小的石质物件或某块岩石长宽高都不超过 5 尺的一部分，并将其塑造成你想要的任意形状。比如你可以将一块大石头变成一件武器、一尊塑像、一具棺材，也可以在石墙上开出一条小通道，前提是墙的厚度不能超过5尺。你也可以使一扇石门或石质门框变形来将门封死。你创造的物件最多可以有两条铰链和一道闩，除此之外不能以该法术能塑造出更复杂的机械结构。</t>
  </si>
  <si>
    <t>石肤术</t>
  </si>
  <si>
    <t>V/S/M(☆)
价值100gp的钻石粉尘，作为该法术的耗材</t>
  </si>
  <si>
    <t>该法术使你触碰的一个自愿生物皮肤变得硬如岩石。目标在法术终止前对钝击、穿刺和挥砍伤害具有抗性，只有在攻击检定上至少具有额外+1加值的魔法武器造成的钝击、挥砍、穿刺伤害可以忽略该抗性。
升环施法效应：以六环或更高环阶的法术位施展该法术时，只有至少具有+2攻击加值的魔法武器才能忽略此抗性；以八环或更高环阶的法术位施展该法术时，只有至少具有+3攻击加值的魔法武器才能忽略此抗性。</t>
  </si>
  <si>
    <t>火墙术</t>
  </si>
  <si>
    <t>V/S/M(...)
一小块磷</t>
  </si>
  <si>
    <t>你在施法距离内一块实体地面上创造出一面火墙。你可以选择创造长不过 60 尺、高不过 20 尺、厚不过5尺的直线型火墙；或是直径不过 20 尺、高不过 20 尺、厚不过5尺的环形火墙。火墙不透明，且将持续存在至法术终止。
火墙出现时，所有位于火墙区域内的生物必须进行一次敏捷豁免。豁免失败者将受到 5d8 点火焰伤害。豁免成功则伤害减半。你的每个回合结束时，位于火墙区域内的未被着装或携带的物件会受到等量伤害，且可燃物会被点燃。
施展该法术时，你要必须选择火墙的哪一侧会造成伤害。生物在火墙伤害侧 10 尺内或在火墙区域内结束其回合时，将受到5d8点火焰伤害。生物在一个回合内第一次进入火墙或在火墙内结束其回合时也会受到同样的伤害。火墙的另一侧则不造成任何伤害。
升环施法效应：使用五环或更高法术位施展该法术时，你使用的法术位每比四环高一环，法术的伤害就增加 1d8。</t>
  </si>
  <si>
    <t>魅惑怪物</t>
  </si>
  <si>
    <t>你尝试魅惑法术距离内你可见的某一生物。它立即进行感知豁免，如果你或者你的同伴正在与它战斗，它在这次豁免上具有优势。如果它豁免失败，它将被你魅惑直到法术结束，或者直到你或你的同伴做了任何有害它的事情。被魅惑的生物将对你友好。在法术结束时，生物会知道它曾被你魅惑。
升环施法效应：当你使用五环或更高的法术位施放该法术时，使用的法术位每高一环，你就可以多指定一个额外生物作为目标。每个被你指定的生物相互之间的距离必须在30尺内。</t>
  </si>
  <si>
    <t>元素灾祸</t>
  </si>
  <si>
    <t>选择距离之内，你能看见的一个生物，并选择下述伤害类型之一：强酸，寒冷，火焰，闪电或雷鸣。目标必须通过一次体质豁免，否则便在此法术的持续时间内受其影响。每个回合中，目标第一次受到选定类型的伤害时，额外受到6d6点对应类型的伤害。此外，直到法术终结，该目标失去对该伤害的抗性。
升环施法效应：当你使用五环或更高的法术位施放该法术时，使用的法术位每高一环，你便可以额外指定一个生物作为目标。当选定生物时，每个生物间的距离不得超过30尺。</t>
  </si>
  <si>
    <t>获得高等坐骑</t>
  </si>
  <si>
    <t>你召唤一个圣魂并呈现出忠诚的、雄伟的坐骑外观。坐骑出现在施法范围内未被占据的空间内，坐骑的外形由你从以下形态中选择：四足亚龙、狮鹫、飞马、鹿鹰兽、恐狼、犀牛或者剑齿虎。坐骑拥有你选择的形态数据，如同怪物资料，但它实际上是天界、精类或邪魔（由你选择）而不是通常类型。另外，如果你的坐骑智力为5或以下，它的智力变为6，同时能听懂一种你所说的语言。
你在战斗中控制坐骑。当坐骑在你周围1里内，你可以通过心灵感应和它沟通。当骑乘在你的魔法坐骑上时，所有你施展的只以你为目标的法术同时也影响你的魔法坐骑。
当魔法坐骑的 HP 降为 0 时，它会暂时消失。你也可以以一个动作解散你的魔法坐骑使得它消失。再次施放这个法术可以重新召唤绑定的坐骑，此时它的生命值全部恢复，并且任何状态都被移除。
你不能通过这个法术或获得坐骑法术同时拥有与1个以上的魔法坐骑的联系，以一个动作，你可以在任何时候将你的坐骑从你们的联系中解放，使得它消失。
每当坐骑消失，它会留下所有它穿戴或者携带的物品。</t>
  </si>
  <si>
    <t>自然守卫</t>
  </si>
  <si>
    <t>自然之魂回应你的呼唤并将你转变为一个强大的守卫。转变持续到法术结束。你选择以下形态之一取得：原始猛兽或战争巨树。
原始猛兽
如野兽般的皮毛覆盖你的身体，你的面部特征变得野性，并且你得到以下增益：
·你的步行速度增加10尺。
·你得到120尺的黑暗视觉。
·你基于力量的攻击检定得到优势。
·你的近战武器攻击在击中时会造成额外1d8点力场伤害。
战争巨树
你的皮肤出现树纹，枝叶从你的头发上萌芽，并且你得到以下增益：
·你得到20点临时生命。
·你的体质豁免检定得到优势。
·你基于敏捷或基于感知的攻击检定得到优势。
·当你在地面上时，你周围 15 尺的地面对于你的敌人而言是困难地形。</t>
  </si>
  <si>
    <t>莫伊之影</t>
  </si>
  <si>
    <t>V/S/M( ! )
镶嵌在宝石里的不死生物的眼睛，价值至少 150GP</t>
  </si>
  <si>
    <t>如同火焰般的暗影完全笼罩住你的身体，使你对于其他人处于重度遮蔽，直到法术结束。
暗影还会将你周围 10 尺内的微光照明转变为黑暗，或者把同样区域的明亮照明转变为微光。直到法术结束之前，你得到对光耀伤害的抗性。此外，不论何时在你周围10尺内的生物用攻击命中你时，暗影会猛击那个生物，对他造成2d8 点暗蚀伤害。</t>
  </si>
  <si>
    <t>致病辐射</t>
  </si>
  <si>
    <t>淡绿色的光线以你选择的距离内一点为中心扩散成半径30尺的球体。光线会绕过拐角扩散，并一直持续到法术结束。你可以用一个附赠动作，将球体移动最多30尺，但不能超出施法距离。
当一个生物在回合内第一次进入法术区域，或者是在其中开始回合，生物必须成功通过一次体质豁免检定，否则将承受4d10点光耀伤害和一级力竭，并且会发散出5尺半径的暗绿色光线。这个光线让生物无法从隐形中获益。光线在法术结束时消失，力竭不会在结束时消失。</t>
  </si>
  <si>
    <t>暴风球</t>
  </si>
  <si>
    <t>在距离内，由你指定的一点为中心，出现了一个由强风构成的 20 尺半径的球体。该球体将在法术的持续时间内持续存在。在球体出现时处于其中的生物，或是在球体内结束其回合的生物均必须通过一次力量豁免检定，否则受到 2d10 点钝击伤害。球体所在的空间成为困难地形。
直到法术终结，你可以再你的每个回合使用一个附赠动作，令球体中心射出一发闪电，攻击距中心不超过 60 尺范围内的生物。进行一次远程法术攻击，如果攻击目标在球体内，这次攻击检定具有优势。若击中，目标受到 4d10点闪电伤害。
在球体周围 30 尺内的生物在用于聆听的感知（察觉）检定中具有劣势。
升环施法效应：当你使用五环或更高的法术位施放该法术时，使用的法术位每高一环，所有效应产生的伤害便各增加 1d10。</t>
  </si>
  <si>
    <t>召唤高等邪魔</t>
  </si>
  <si>
    <t>V/S/M(...)
来自一个于 24小时之内被杀的类人生物身上的一剂血液</t>
  </si>
  <si>
    <t>你吐出污秽的词语，召唤邪魔为你而战。如果你是混乱阵营，你从无底深渊的无尽混沌中召唤来恶魔；如果你是守序阵营，你从九层炼狱的硫磺荒原中召唤来魔鬼。如果你的阵营为中立，则在首次施展该法术时，决定你今后能够召唤出恶魔还是魔鬼。
选择4级或更低的一种邪魔类型，例如影魔或者是魔裔盾卫。邪魔出现在法术距离内你可见的一处未被占据的空间，当它的生命值降低至0点或死亡，或是法术结束时，邪魔将会消失。
升环施法效应：当你使用五环或更高的法术位施放该法术时，使用的法术位每高一环，允许召唤的邪魔等级就+1。</t>
  </si>
  <si>
    <t>浓酸球</t>
  </si>
  <si>
    <t>V/S/M(...)
一滴巨型蜗牛的胆汁</t>
  </si>
  <si>
    <t>你指定距离之内的一点，一颗发光的1尺直径的强酸球飞向那里爆炸，酸液飞溅到20尺半径内的球形区域。在该区域中的每个生物必须进行一次敏捷豁免检定。若豁免失败，其受到10d4点强酸伤害，并在其下个回合结束时再受到初始伤害一半的强酸伤害。若豁免成功，该生物只受到一半伤害，且不会在其下个回合结束时受到伤害。
升环施法效应：当你使用五环或更高的法术位施放该法术时，使用的法术位每高一环，初始伤害便增加2d4。</t>
  </si>
  <si>
    <t>碧水球</t>
  </si>
  <si>
    <t>你在距离之内，你能看见的一点上召唤出一个半径等同于你的体型长度的水球。水球可以悬浮于空气中。水球将在法术的持续时间内持续存在。
处于水球空间内的任何生物必须进行一次力量豁免检定。若豁免成功，该生物将被排出到水球周围最近的未被占据的空间中。体型比你大至少两级的生物将自动于此豁免检定中成功。若豁免失败，生物会被水球淹没，处于束缚和窒息状态。关于水域对战斗的更多影响，详见“战斗-水下战斗”。
被水球淹没的生物可以用一个动作进行力量检定，对抗你的法术豁免DC，豁免成功则它可以离开水球，以倒地状态出现在水球附近5尺内一处未被占据的空间。若水球淹没的生物超过其体积，一个已经被束缚的随机生物将被排除，以倒地状态出现在水球附近5尺内一处未被占据的空间。
以一个附赠动作，你可以在直线方向上移动水球，至多移动30尺。水球淹没的所有生物也会随之移动。你可以用水球撞击生物来迫使其进行豁免检定。
当此法术终结时，水球会掉落在地，熄灭其周围30尺内的所有普通火焰。任何被水球束缚的生物会在摔落点成为倒地状态。随后水流会消失。</t>
  </si>
  <si>
    <t>劳洛希姆心灵长枪</t>
  </si>
  <si>
    <t>从额头处释放一道闪闪发光的灵能长矛，选择施法距离内一个你能看见的生物作为法术的目标。或者，你可以在施法时说出一个生物的真名，如果被唤名的生物身处施法距离内，即使你无法看见它，它也会成为法术的目标。
目标必须成功通过一次智力豁免，否则将受到7d6点心灵伤害，并陷入失能，持续至你的下回合开始。如果豁免成功，它只承受一半伤害并且不会失能。
此法术造成的失能，属于一种心智类负面状态，因此可以被“心之宁静”解除。免疫心灵伤害的生物，也免疫此法术造成的失能。
升环效果：当你用五环或更高的法术位施展此法术时，你使用的法术位每比四环高一环，法术的伤害增加3d6。</t>
  </si>
  <si>
    <t>异怪召唤术</t>
  </si>
  <si>
    <t>V/S/M( ! )
一条腌制触手和一颗装在白金瓶中的眼球，至少价值 400gp</t>
  </si>
  <si>
    <t>你唤来一个异怪灵魄。其在施法距离内你可见的一个未占据位置化为实体。这一实体使用下面的异怪灵魄的数据。当你施展法术时，从类眼魔，史拉蟾或星之子中选择一个。此生物的外形与你所选一致，其资料表中的部分特性也受此影响。当其生命值降到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升环施法效应：使用五环或更高法术位施展该法术时，该生物数据中使用更高的法术环数。
异怪灵魄
中型异怪
AC：11+法术环阶（天生护甲）
HP：10×法术环阶，具有等同于法术环阶的生命骰
速度：30 尺，飞行30尺（悬浮）（类眼魔）
力量16（+3）敏捷10（+0）体质15（+2）智力16（+3）感知10（+0）
伤害免疫：心灵
感官：黑暗视觉60 尺，被动察觉10
语言：深潜语，理解你说的语言
挑战等级：—
熟练加值：与你相等
再生（史拉蟾）。异怪在其自己的回合开始时恢复5点生命值，前提是它至少有1点生命值。
低语灵光（星之子）。于异怪自己的每个回合开始时，所有在其5尺内的生物必须进行一次感知豁免对抗你的法术豁免DC，豁免失败则受到2d6心灵伤害，这个效果只在异怪不处于失能时适用。
动作</t>
  </si>
  <si>
    <t>构装体召唤术</t>
  </si>
  <si>
    <t>V/S/M( ! )
一块华丽的石头和一个金属密码箱，价值至少400gp</t>
  </si>
  <si>
    <t>你唤来一个构装生物灵魄。其在施法距离内你可见的一个未占据位置化为实体。这一实体使用下面的构装体灵魄的数据。当你施展法术时，从粘土，金属或石中选择一个材质。此生物的外形为一个你选定材质的魔像或魔冢，其资料表中的部分特性也受此影响。当其生命值降至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升环施法效应：使用四环或更高法术位施展该法术时，该生物数据中使用更高的法术环数。 
构装体灵魄
中型构装生物
AC：13+法术等级 (天生护甲)
HP：15×法术环阶，具有与法术环阶相等的生命骰
速度：30尺
力量18（+4）敏捷10（+0）体质18（+4）智力14（+2）感知11（+0）
伤害抗性：毒素
状态免疫：魅惑，力竭，恐慌，失能，麻痹，石化，中毒
感官：黑暗视觉60 尺，被动察觉10
语言：理解你说的语言
挑战等级：—
熟练加值：与你相等
灼热之躯（金属）。当一个生物在构装生物周边5尺范围内触碰或对其发动近战攻击命中时，将受1d10火焰伤害。
石迷昏眠（石）。当一个构装生物可见的生物在其10 尺距离内开始回合时，构装生物可以强迫其进行一次感知豁免对抗你的法术豁免DC，豁免失败则其直到其下个回合开始前不能使用反应，且速度减半。</t>
  </si>
  <si>
    <t>元素召唤术</t>
  </si>
  <si>
    <t>V/S/M( ! )
一个至少价值 400gp 的，装有空气、一块鹅卵石、灰烬与水的水晶瓶</t>
  </si>
  <si>
    <t>你唤来一个元素灵魄。其在施法距离内你可见的一个未占据位置化为实体。这一实体使用下面的元素灵魄的数据。当你施展法术时，从气，土，火或水中选择一个元素。此生物的外形如同一个周身缠绕着你所选元素的模糊二足人影，其资料表中的部分特性也受此影响。当其生命值降至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升环施法效应：使用五环或更高法术位施展该法术时，该生物数据中使用更高的法术环阶。
元素灵魄
中型元素
AC：11+法术环阶（天生护甲）
HP：10×法术环阶+10，具有等同于法术环阶的生命骰
速度：40尺，掘穴30尺（土），飞行40尺（悬浮）（气），游泳40尺（水）
力量18（+4）敏捷15（+2）体质17（+3）智力4（-3）感知10（+0）
伤害抗力：毒素
状态免疫：魅惑，力竭，恐慌，失能，麻痹，石化，中毒
感官：黑暗视觉尺，被动察觉 10
语言：理解你讲的语言
挑战等级：—
熟练加值：与你相等
不定形态（气、火、水）：该元素生物能够轻松穿过最窄1寸宽的狭窄空间而无需挤身通过。
动作</t>
  </si>
  <si>
    <t>引力裂沟</t>
  </si>
  <si>
    <t>V/S/M(...)
一块黑色的大理石</t>
  </si>
  <si>
    <t>一道半径20尺球形范围的破坏性能量在施法距离内你能看见的一点为源点形成，并开始拖拽范围内的生物。所有在范围内的生物必须进行一次体质豁免检定。若豁免失败，该生物受到6d10点力场伤害并且会被直直拉向能量的中心，并在离中心尽可能近的未被占据的空间停止（哪怕这会让他飞到天上）。若豁免成功，则其受到一半伤害并且不会被拉走。
升环施法效应：当你使用五环或者更高环位的法术位施展该法术时，每比四环高出一环的法术位可以使该法术的伤害增加1d10。</t>
  </si>
  <si>
    <t>兵装融合</t>
  </si>
  <si>
    <t>若干魔法物品</t>
  </si>
  <si>
    <t>你将若干件与你同调的魔法物品分离出来，组装为一个机关金刚，它出现在你身旁5尺内未被占据的一处空间。机关金刚的数据由组成它的魔法物品的数量决定。当其生命值降至0或法术结束时，组成它的魔法物品散乱地掉落在附近的地面上。
机关金刚可以正常使用组成它的魔法物品，或从中获得增益，忽略该物品的使用条件。其它生物无法使用这些魔法物品，也无法从中获得增益。
该生物在法术的持续时间内对你和你的同伴们友好。在战斗中，该生物使用你的先攻，但在你的回合结束后立即行动。它遵从于你的口头指令（无需任何动作）。如果你不发令，它将执行回避动作并远离任何危险。
机关金刚Artificial King Kong
中型构装体，无阵营
护甲等级：16（天生护甲）
生命值：40+20×魔法物品数量
速度：40尺
力量18（+4） 敏捷16（+3） 体质20（+5）智力15（+2） 感知13（+1） 伤害免疫：毒素、心灵
状态免疫：中毒、力竭、石化
感官：黑暗视觉60尺，被动察觉11
语言：创造者的所有语言
熟练加值：3+魔法物品数量
挑战等级：无
熟练者。机关金刚熟练于任何组成它的魔法物品，包括武器、盾牌、护甲等。
奥能武器。机关金刚的武器攻击额外造成魔法物品数量×d4的力场伤害。
猛力攻击。机关金刚使用它具有熟练的武器发动攻击检定之前，可以选择让本次攻击检定承受-5减值。若本次攻击命中，则其伤害掷骰获得+10加值。
动作
多重攻击。机关金刚发动两次猛击。如果某件魔法武器组成了它的一部分，它可以将任意次猛击替换为由该武器发动的攻击。
猛击。近战武器攻击：命中+熟练加值+力量调整值，触碰5尺，单一目标。若命中：1d10+力量调整值的钝击伤害。
附赠动作
启动魔法物品。机关金刚使用一件原本需要一动作启动的魔法物品。</t>
  </si>
  <si>
    <t>剑油</t>
  </si>
  <si>
    <t>S/M(☆)
一剂至少价值30gp的油膏，在施法时消耗</t>
  </si>
  <si>
    <t>你针对特定生物熬制损伤式毒药，将膏药涂抹在手中的一把近战武器，或是20发弹药上。使其在法术的持续时间内，对由你选择的一种生物类型的生物，命中后可以额外造成2d6伤害，伤害类型与武器伤害相同。当你不再着装或携带这些武器或弹药，此法术会提前结束。
升环施法效应：使用五环或更高环阶的法术位施展该法术时，伤害变为3d6。</t>
  </si>
  <si>
    <t>灵魂沙</t>
  </si>
  <si>
    <t>一块土壤</t>
  </si>
  <si>
    <t>你使用堕影冥界的黑暗侵染施法距离内的一块5尺立方的土壤，将其转化为一块5尺立方的灵魂沙。你最多同时转化出的灵魂沙数量，等于你的生命骰数量的一半。且每转化出一块灵魂沙，你完成长休时可以恢复的生命骰数量便减少一枚。这种损害会在灵魂沙被摧毁时复原。
灵魂沙是AC15、HP40、对毒素和心灵伤害具有免疫的中型物件。灵魂沙的表面是困难地形。生物在灵魂沙上起跳时的最大高度和最远距离减半。一个“骷髅”可以与一块灵魂沙同调，如同与魔法物品同调。同调了灵魂沙的“骷髅”的所有属性增加4点。</t>
  </si>
  <si>
    <t>神能</t>
  </si>
  <si>
    <t>V/S/M(...)
一个装有金属碎片的圣物匣</t>
  </si>
  <si>
    <t>呼唤你所信仰神祇的威力，为自己注入一股战斗力量和技能。直到此法术结束前，你获得以下好处：
·当你在自己的回合内采取攻击动作时，你可以使用人造武器发动两次武器攻击。
·你的力量值提升到与你的施法关键属性值相同。如果你的力量值高于你的施法关键属性值，你无视这项增益。
升环施法效应：使用六环或更高环阶法术位施展该法术时，如果你的等级至少为11级，你可以发动三次武器攻击；使用九环法术位施展该法术时，如果你的等级至少为17级，你可以发动四次武器攻击。</t>
  </si>
  <si>
    <t>降灵糖</t>
  </si>
  <si>
    <t>若干个自愿生物</t>
  </si>
  <si>
    <t>V/S/M( ! )
等同于受影响生物数量的糖块，每块至少价值1sp，在施法时消耗</t>
  </si>
  <si>
    <t>以糖块作为媒介，让逝去勇者的意志附身于施法范围内若干个自愿生物。当你施展此法术时，从以下几种糖块中选择一种。在法术的持续时间内，目标获得相应的好处：
·哼将糖。目标造成的武器攻击伤害，每次增加2点。
·哈将糖。目标受到的武器攻击伤害，每次减少3点。
·钢躯糖。目标免疫擒抱和倒地。
·月隐糖。目标进入隐形状态，持续至其做出威胁性举动。
·夜叉戮糖。目标的重击范围+2，目标的当前生命值无法超过最大生命值的一半。
特别地，7级或更高等级的武僧只要携带了足量的糖块，便会视为习得了该法术，可以用一个动作消耗4点气来施展它。</t>
  </si>
  <si>
    <t>焊接</t>
  </si>
  <si>
    <t>一个自愿的构装生物</t>
  </si>
  <si>
    <t>立即（维修），或1小时（装配）</t>
  </si>
  <si>
    <t>S/M(...)
一套电子束焊接工具</t>
  </si>
  <si>
    <t>散落的零件反重力地漂浮起来，由电子束激发的高温将它们与施法距离内一个自愿的构装体焊接为一个整体。当你施展此法术时，从维修和装配中选择一种，产生不同的魔法效应。
·维修。损坏的部件被重新拼装，目标恢复20d8点生命值，此法术还会终止目标的目盲、耳聋和石化状态。
·装配。你所着装或携带的人造武器、盾牌、盔甲，在法术的持续时间内与目标结合。目标自动着装这些装备，并视为具有它们的熟练项。如果这些装备是需要同调的魔法物品，目标还会立即与它完成同调。如果目标具有多重攻击能力，则它可以将多重攻击动作中的天生武器攻击，替换为使用装配的人造武器进行攻击。</t>
  </si>
  <si>
    <t>生命显现</t>
  </si>
  <si>
    <t>当你受到伤害时，你可以发动生命显现。流失的生命力转化为了一个实体的翠绿光球，环绕在你的身旁，它储存了等同于触发该反应的伤害数值的生命能量。直到你的下个回合开始之前，你每次受到伤害后，光球还会再储存等同于伤害数值的生命能量。
在法术的持续时间内，你可以用以下几种方式使用一个光球内的生命能量：
·当你以一次武器攻击命中一个邪魔或不死生物时，你可以消耗至多50点生命能量，对目标额外造成等量的光耀伤害。
·以一个附赠动作指定距离你60尺内的一个生物，你消耗若干点生命能量，使目标恢复等同于该数值的生命值。对邪魔或不死生物无效。
·当你在一次属性检定或豁免检定中失败时，你可以消耗至多50点生命能量，每消耗5点便会让该次检定获得+1加值，这可能使检定改为成功。
如果你是恶武士，你使用生命能量时，将法术描述中的“邪魔或不死生物”修改为“天界生物”。</t>
  </si>
  <si>
    <t>重雾术</t>
  </si>
  <si>
    <t>V/S/M(...)
一撮干燥的豌豆粉末</t>
  </si>
  <si>
    <t>你以施法距离内一点为中心创造一片半径 20 尺的球状浓雾。浓雾会绕过拐角扩散，在球形内充斥所有角落，并造成重度遮蔽。浓雾持续至法术持续时间结束，但仍可被和风或更强风势（至少每小时10里）所吹散。
生物在浓雾范围内开始自己的回合，或是在某个回合内首次进入浓雾范围，速度降低到5尺，其当前回合的剩余移动力也降低到5尺。掉进浓雾范围的生物或物件也会减速，每轮安全坠落10尺。
升环施法效应：使用五环或更高法术位施展该法术时，你使用的法术位每比四环高一环，浓雾的半径就增加20尺。</t>
  </si>
  <si>
    <t>传送预知</t>
  </si>
  <si>
    <t>V/S/M( ! )
一只小巧的沙漏，用价值500gp的白金与水晶制成</t>
  </si>
  <si>
    <t>你接触的目标获得了对传送的感知，周围散发出半径30尺的灵光。当有生物主动传送进入灵光范围，或被他的盟友传送进入灵光范围时，传送者消失在空间乱流中，直到传送的下一轮才会重新出现。这名传送者不会意识到自己的传送被延迟了。非自愿的传送，不会触发传送预知。
由于目标始终处于自身周围的灵光中，所以目标自己主动传送，或者被盟友传送时，也会延迟一轮。
升环施法效应：使用四环或更高环阶的法术位施展该法术时，你使用的法术位每比三环高一环，灵光的半径便增加20尺。</t>
  </si>
  <si>
    <t>烹煮术</t>
  </si>
  <si>
    <t>V/S/M(...)
水和少量的硫</t>
  </si>
  <si>
    <t>选择施法距离内一点，你瞬间加热该点附近半径20尺区域内的空气，令被困其中的生物血液沸腾、大脑烤熟。生物需要进行一次体质豁免，豁免失败则受到6d6点火焰伤害并承受2d4点智力属性损伤，豁免成功则伤害减半且不承受智力属性损伤。</t>
  </si>
  <si>
    <t>不死尉官</t>
  </si>
  <si>
    <t>一个自愿的不死生物</t>
  </si>
  <si>
    <t>你向那个污秽的生物施展法术，片刻之后，你的面容出现在它腐坏的身体前端。
选择施法距离内一个自愿的不死生物，你扬升它为你的“不死尉官”，授予它权力和魔力。具有以下效果：
·如果该生物原本的智力不足6，则提升至6点，并且学会一门语言。
·如果该生物原本需要每天消耗你的法术位来维持存在或控制，那么此时它不再需要消耗法术位。
·你可以将你控制下的一部分不死生物的指挥权交给它，那些不死生物也会听从不死尉官的命令。
·你可以将不死尉官作为法术的源点，施展法术。
·如果你与不死尉官的距离不超过1里，则你可以与它通过心灵感应沟通。
你只能同时拥有一个不死尉官。再次施展该法术会使前一个不死尉官的效果终止。</t>
  </si>
  <si>
    <t>化岩术</t>
  </si>
  <si>
    <t>100尺</t>
  </si>
  <si>
    <t>一种特定物件</t>
  </si>
  <si>
    <t>V/S/M(...)
分层装了多种不同地质年代的土石的玻璃瓶</t>
  </si>
  <si>
    <t>选择施法距离内的一种非魔法的地形，你让其中最多10个5尺方格的物质形态转变，所有方格必须相连。如果你转变了某个生物所在的地形，那么该生物可以进行一次敏捷豁免，豁免成功则它可以移动至最近的一个未被转化的安全方格。
化岩术不是造成伤害的法术。法术描述中所说明的伤害，都是因环境效应间接导致的非魔法的伤害，不是该法术的伤害。你创造以下效应之一：
化泥为石
沼泽、泥浆、流沙变成了坚实的岩石。如果岩石周围没有牢固的支撑，则会沉没或坠落。沉没时对正下方的生物造成3d6点钝击伤害（敏捷豁免减半），坠落时对正下方的生物造成6d6点钝击伤害（敏捷豁免减半），未被着装或携带的物件受到等量伤害。
化石为泥
岩石变成了松软的沼泽陷坑，是困难地形。在沼泽中开始其回合的生物，或是在一个回合内首次进入沼泽的生物，需要进行敏捷豁免，豁免失败则当前回合的剩余移动力降低至10尺，并且当前回合发动的攻击具有劣势。如果洞窟顶端的岩石变成了沼泽，则沼泽方格会坠落，将正下方变为沼泽，并且对正下方的生物造成3d6点钝击伤害（敏捷豁免减半），未被着装或携带的物件受到等量伤害。
化石为玻璃
岩石变成了透明、坚硬的玻璃，无法被掘地通过。原本通过掘地速度处于岩石方格内的生物，若是最初的敏捷豁免失败，则被牢固地束缚在玻璃中，且陷入窒息。对玻璃方格造成钝击、雷鸣、火焰伤害总计100点可以破坏玻璃，释放被束缚的生物。但玻璃破碎时会对其中生物造成10d6点穿刺伤害。
化玻璃为石
玻璃变成了坚实的岩石，不再透明。
化石为岩浆
岩石变成了炽热的岩浆，是困难地形。在岩浆中开始其回合的生物，或是在一个回合内首次进入岩浆的生物，需要进行敏捷豁免，豁免失败则受到8d6点火焰伤害，豁免成功则伤害减半。如果洞窟顶端的岩石变成了岩浆，则岩浆方格会坠落，将正下方变为岩浆，并且对正下方的生物造成3d6点钝击伤害（敏捷豁免减半），未被着装或携带的物件受到等量伤害。
化岩浆为石
高温的岩浆变成了坚实的岩石，不再造成伤害。如果岩石周围没有牢固的支撑，则会沉没或坠落。沉没时对正下方的生物造成3d6点钝击伤害（敏捷豁免减半），坠落时对正下方的生物造成6d6点钝击伤害（敏捷豁免减半），未被着装或携带的物件受到等量伤害。</t>
  </si>
  <si>
    <t>招魂曲</t>
  </si>
  <si>
    <t>该法术可以暂时召回死去盟友的生命。你触碰一个在前一分钟内刚刚死去的生物的尸体，若其灵魂同意，该生物以最大生命值的一半重生。该法术不能复活老死的生物，也不能恢复失去的身体部位。在法术持续时间结束时，他再次死亡，且不可避免。
法术持续期间，受术者对杀死他的生物的攻击检定具有优势，对抗杀死他的生物的豁免检定具有优势。</t>
  </si>
  <si>
    <t>活体炸弹</t>
  </si>
  <si>
    <t>V/S/M(...)
一个用骨灰计时的沙漏</t>
  </si>
  <si>
    <t>你选择施法距离内的一个生物，让它的生命开始倒计时。目标进行一次感知豁免，豁免失败则被此法术诅咒Cruse，变成了一个活体炸弹，你知晓活体炸弹的剩余持续时间。
当此法术在一个魔法未失效的区域终止时，活体炸弹爆炸，对这名生物造成等于其最大生命值一半的暗蚀伤害。位于这名生物附近半径20尺区域内的生物需要进行体质豁免，豁免失败则受到等量伤害（伤害上限为100点），豁免成功则伤害减半（伤害上限为50点）；区域内未被着装或携带的物件受到等量伤害（伤害上限为100点）。
每当这名生物受到一次伤害时，此法术的剩余持续时间缩短1小时；当这名生物的生命值降为0或死亡时，此法术的剩余持续时间缩短为0。以“解除法术”终止该法术的效应会让活体炸弹爆炸，而“移除诅咒”可以安全移除该法术的效应不引发爆炸。
升环施法效应：使用五环或更高环阶的法术位施展此法术时，你使用的法术位每比四环高一环，附近生物豁免失败时的伤害上限增加50点，生物豁免成功时的伤害上限增加25点，物件受到的伤害上限增加50点。</t>
  </si>
  <si>
    <t>觉晓城市</t>
  </si>
  <si>
    <t>一座城市</t>
  </si>
  <si>
    <t>V/S/M(...)
一张地图</t>
  </si>
  <si>
    <t>当你在城镇以外施展此法术时，你会了解到距离你最近的城镇的方向和距离。如果你与城镇之间有道路可以通行，你还会知道如何前往。
当你在城镇以内施展此法术时，你得到聚居点相关的知识。你知晓该城镇的人口、此城镇的优势种族与该种族所占的比例、特定种族的人口比例、特定职业的最高等级角色、权力中心的类型与阵营（若权力中心有一个以上则随机选定）、该城市的经济规模、对该城市经济贸易最重要的影响因素、或是城内最强大的物品。</t>
  </si>
  <si>
    <t>阵营之墙</t>
  </si>
  <si>
    <t>V/S/M(☆)
价值25gp的银粉，在施法时消耗</t>
  </si>
  <si>
    <t>你祈求保护，于是一道神圣或亵渎的能量涌现，变成了墙壁，然后几乎立即变得透明。
在施法距离内一点，你创造出一道能够阻拦与你阵营相违背的生物的灵体屏障。这些生物阵营之墙中开始自己的回合，或是在某个回合内首次接触阵营之墙时，需要进行感知豁免，与你阵营冲突最大的生物会遭到强烈阻拦，进行的感知豁免具有劣势。豁免失败则在该回合无法穿过墙，如同这道墙对它而言是一个实体障碍。豁免失败者还会陷入失能，直到它的下个回合开始。
这面屏障的外形由你决定：它可以浮在空中，也可以立在地上。你可以把它塑造为球壳或半球壳状（内直径最多20尺，外直径比内径大10尺，厚5尺），或是一面垂直墙体（长最多50尺，高最多30尺，厚5尺）。如果阵营之墙出现时，占据了某个会被它阻拦的生物的空间，那么该生物会被推开到墙的一侧，由它选择被推开到哪一侧。
注：
在秩序和善恶两个维度上，至少一个维度相反的阵营视为相违背，两个维度均相反的阵营视为最大的阵营冲突。
特别地，阵营为绝对中立的生物在施展该法术时，可以单方面地将两个维度均不中立的阵营视为与自身相违背的阵营。</t>
  </si>
  <si>
    <t>星尘斗篷</t>
  </si>
  <si>
    <t>V/S/M(☆)
价值20gp的妖精尘，在施法时消耗</t>
  </si>
  <si>
    <t>许多闪烁的星尘组成斗篷，显现在你的衣服之外，并添上流泻的光点作为装饰，其上的星尘在落入地面之前闪闪动人。星尘斗篷发出5尺昏暗照明。
在法术的持续时间内，每当你受到一次攻击造成的伤害时，你正常为这些伤害进行专注豁免，如果没有打断你的专注，则取消这些伤害。攻击附加的其它效果可以正常生效。</t>
  </si>
  <si>
    <t>咫尺天涯</t>
  </si>
  <si>
    <t>在目标生物的身体表面制造出一层空间的褶皱，试图逼近目标的威胁在这些褶皱中浪费了100尺的距离。在法术的持续时间内，目标获得以下好处：
在目标的回合，以及目标通过预备动作执行的反应以外，当某一种游戏效应即将影响到目标时，视为效应源点与目标的距离增加了100尺。在目标的回合、以及目标通过预备动作执行的反应时，咫尺天涯暂不生效。
举例来说，有效射程150尺、最大射程为600尺的长弓，无法攻击到距离弓箭手505尺处的生物；而长弓在攻击距离弓箭手55尺处的生物时，会因为超出了有效射程而具有劣势。
如果一个生物进行了传送或者位面旅行，那么以该生物为源点的效应无视“咫尺天涯Keep Away”，直到该生物的回合结束。
升环施法效应：使用五环或更高环阶的法术位施展此法术时，你使用的法术位每比四环高一环，褶皱所能浪费的距离便增加50尺。</t>
  </si>
  <si>
    <t>死亡冲动</t>
  </si>
  <si>
    <t>你将一种死亡的冲动植入施法距离内一名你能看见的生物心中，让它感觉万念俱灰，只想着结束自己的生命。
目标进行一次感知豁免，豁免失败则在它的下个回合结束之前，它将用尽所有行动来自杀。它可能采取的行动包括在敌人面前走来走去引发借机攻击、跳进附近的岩浆、用手持的武器攻击自己、用威力最大的法术轰击自己并自愿放弃豁免、等等。</t>
  </si>
  <si>
    <t>时间跳跃</t>
  </si>
  <si>
    <t>你让施法距离内一个你能看见的、体型不大于你的生物或物件向未来的时间轴穿梭。目标进行一次智力豁免，未被着装或携带的物件豁免自动失败。目标豁免失败则消失在一片闪光的银色能量之中，并在法术结束时出现在原地。若它出现时的方格已经被占据，则随机出现在最近的未被占据空间。
在法术持续时间内，以目标的观点来看，时间并未流逝过，因此目标无法做出任何需要时间的行动。每个本应是目标生物的回合的先攻值处，它可以进行一个DC17的智力检定，检定成功则终止此法术对它的影响，然后它可以在法术结束后的下一轮中正常行动。
升环施法效应：使用五环或更高环阶的法术位施展此法术时，你使用的法术位每比四环高一环，该法术所能影响的最大体型便增加一级。
//时间跳跃的几种用法：
1、当作效果略逊的“放逐术”对敌方生物使用。
2、大量炸弹要爆炸时，让友方生物在被删除的时间中躲过第一波冲击。
3、暂时拆掉墙壁、门、锁，打开一条通道。
4、让载具消失，暴露其中的驾驶员于危险环境。
5、拆掉承重结构，引发建筑物或洞窟倒塌。</t>
  </si>
  <si>
    <t>能量墙</t>
  </si>
  <si>
    <t>施展此法术时，你从火焰、寒冷、闪电、雷鸣、强酸中选择一种伤害类型，创造出一面由选定能量组成的墙壁。你可以选择创造长不过60尺、高不过 20 尺、厚不过5尺的直线型能量墙；或是直径不过 20 尺、高不过 20 尺、厚不过5尺的环形能量墙。能量墙不透明，但可以被穿越，尽管穿越它需要冒着风险。
施展此法术时，位于与能量墙重叠区域的生物需要进行敏捷豁免。在区域内开始自己的回合，或是在某个回合内首次进入能量墙的生物，也需要进行敏捷豁免。豁免失败则受到4d6点伤害，豁免成功则伤害减半。施法时或是你的回合开始时，位于区域内的未被着装或携带的物件，受到等量伤害。
火焰：此类型的能量墙，每枚伤害骰大小由d6变为d8。
寒冷：此类型的能量墙，豁免类型由敏捷豁免变为体质豁免。
闪电：此类型的能量墙，着装金属盔甲或盾牌的生物对抗它的豁免具有劣势。
雷鸣：此类型的能量墙，物件对它造成的伤害具有易伤。
强酸：此类型的能量墙，生物若是豁免失败，则会在它的下个回合开始时额外受到3d6点伤害。
升环施法效应：使用五环或更高法术位施展该法术时，你使用的法术位每比四环高一环，伤害骰就增加一枚（强酸的后续伤害不增加）。</t>
  </si>
  <si>
    <t>星质墙</t>
  </si>
  <si>
    <t>你用星质塑造一面起伏的墙壁，并使其在施法距离内未被占据的空间中，凝固成不透明的实体障碍。若是在没有支撑点的空中塑造星质墙，则它会坠落。星质墙可以塑造为半径不超过10尺的球形或半球形，也可以塑造为由最多10个5尺×5尺的相连板块组成的平面。在生命值变为0时，星质墙消失。
球形：HP100，AC13，140磅。
半球形：HP100，AC17，70磅。
板块：每块单独计算，HP30，AC15，10磅。
星质墙坠落时，位于其下方的生物以及未被着装或携带的物件需要进行DC15的敏捷豁免，豁免失败则被砸到，受到每10磅1d6的钝击伤害，受到坠落伤害的生物会倒地。此伤害并非法术伤害，也不是魔法性的。当星质墙砸到生物或物件后，它承受等量伤害。</t>
  </si>
  <si>
    <t>超态变化</t>
  </si>
  <si>
    <t>你将自身在法术的持续时间内变为一种生物或物件。
你采用新形态的生命值。在新形态的生命值变为0时，法术终止。当你变回正常形态时，则立即恢复变化前的生命值。如果你因为生命值降为0而变回正常形态，则正常形态需要承受所有的溢出伤害。只要溢出的伤害没有将你正常形态的生命值变为0，你就不会因打击而陷入昏迷。你原有的装备融入新形态中，但你不能启动、使用、挥舞或以其它方式从装备中获得增益。
变为生物
变为生物时，此法术的持续时间为“专注，至多1小时”。
你变为一个新形态的生物，你的新形态必须满足以下所有条件：
·新形态的生物类型是类人生物、巨人、野兽、植物，或者与你原本的生物类型相同。
·新形态是一般个体，而不是某个特定生物。
·新形态的等级，小于或等于你原本的等级。
·新形态的等级，小于或等于“你施展此法术所使用的法术位环阶×2”。
如果你正在经历的冒险面向全年龄受众，那么当你变为类人生物和巨人时，你的新形态还会具有最基本的普通服装。
超态变化会让生物的数据发生怎样的改变，详见下表。你可作出的动作因新形态而有所限制。你需要眼睛来视物，需要嘴来说话，需要灵活的前肢来完成人手的功能。
超态变化数据
·旧形态的数据：感知、智力、熟练项和熟练加值
·新形态的数据：体型、生物类型、种族、力量、敏捷、体质、生命值和生命骰、专长、移动方式和速度、天生武器、感官、天生施法、动作、附赠动作、反应选项、其它非传奇特性
·都不生效：职业特性、传奇特性、巢穴特性
（与变形术相比，超态变化允许使用新形态的天生施法）
变为物件
变为物件时，此法术的持续时间为“24小时，可解消”。
你变化为任何一个你能想象出其构造、体型至多比你大一级的非魔法物件。若你想要变化为某个复杂的物件，例如优美的画作、精巧的机械装置，你必须拥有相关的专业技术，DM可以要求你进行某种技能检定以判断你能否成功。
在变为物件时，尽管你不是生物，但你的意识作为器灵附着在物件上。器灵具有触觉，也具有30尺的黑暗视觉和听觉。生物与器灵可以通过心灵感应来沟通。如果你原本没有心灵感应能力，你变为器灵时不会自动获得该能力；如果你原本拥有心灵感应能力，你变为器灵时可以保留该能力。
在拥有充足的变化空间时，器灵可以用意念（无需任何动作）解消超态变化，将自己变回原型。若此时是战斗中，则你正常骰先攻并在下一个先攻轮开始行动。
//尽管所有占据空间超过20尺的生物和物件都统称为超巨型，但是能够变为超巨型物件，不意味着你可以随意设定自己的尺寸。DM有权拒绝过于夸张的物件尺寸，比如一座2000尺的山峰。</t>
  </si>
  <si>
    <t>高等隐蔽膜</t>
  </si>
  <si>
    <t>你在自己周围织就一层半实体薄膜，你所持有的任何物品都被薄膜包裹。薄膜起伏的表面提供重度遮蔽。
你自己不会受到薄膜的阻碍——你在此半透明、无定形的薄膜中仍然保持正常感官。当你需要进食、饮水、呼吸时，口鼻部位的薄膜会暂时移除。当你出汗、垂涎、排尿、月经时，分泌部位的薄膜会将秽物净化。</t>
  </si>
  <si>
    <t>水晶雕像</t>
  </si>
  <si>
    <t>V/S/M(☆)
至少价值100gp的微型水晶雕像，在施法时消耗</t>
  </si>
  <si>
    <t>将一座微型的水晶雕像扔到施法距离内一处未被占据的地面上。在法术的持续时间内，雕像增长到了与你相同的尺寸，并开始复制你的部分行动。
水晶雕像AC13，生命值与你施法时的生命值相同，免疫毒素和心灵伤害。当你向某个方向移动时，你可以让雕像向同一方向移动，或是不让它一同移动；当你向某个方向发动攻击时，雕像也会向同一方向的相邻方格发动挥击。你还可以使用一个附赠动作，让雕像自行移动最多20尺。
水晶雕像的挥击：近战武器攻击，单一目标，触及5尺，命中等于你的法术攻击加值。若命中，造成4d6点心灵伤害。
//如下图所示，当灵能师向西侧的怪物1施展“能量射线”时，水晶雕像也向其西侧相邻方格的怪物2发动了挥击。若是灵能师向南侧的怪物3使用匕首攻击，则水晶雕像的挥击只能打到空气。若是灵能师向北侧的空气徒手打击，则水晶雕像会对其北侧相邻方格的怪物4发动挥击。
0
0
0
0
0
0
0
0
0
0</t>
  </si>
  <si>
    <t>心智分裂</t>
  </si>
  <si>
    <t>V/S/M(...)
一张精神类疾病的病情通知单</t>
  </si>
  <si>
    <t>你的心智分裂成两个独立的部分，就像一个身体里有两个人格。在法术的持续时间内，具有以下效果：
·你对抗心智类负面状态的豁免具有优势，因为负面状态需要同时影响两个心灵才能生效。
·你可以用一个动作，同时施展两个来自你的职业法术列表的、施法时间为1动作的附魔系或幻术系法术。
·你可以用一个附赠动作，同时施展两个来自你的职业法术列表的、施法时间为1附赠动作的附魔系或幻术系法术。
·当此法术终止时，两重人格合二为一，重复的记忆给你带来了精神上的疲倦。你不能移动也无法执行任何动作，直到你的下一回合结束。</t>
  </si>
  <si>
    <t>追踪传送</t>
  </si>
  <si>
    <t>如果你正在触碰的方格，在一天内曾有生物通过传送或位面旅行，离开了该方格或其附近30尺内的方格。那么你会得知传送的人数、传送发生的时间、以及传送抵达的目的地。即使你从未见过这个目的地，你也能用“传送术Teleport”或类似能力，准确无误地传送到那里。</t>
  </si>
  <si>
    <t>晦暗心境</t>
  </si>
  <si>
    <t>在物质世界，你的瞳孔变得漆黑幽邃。在心灵的海洋中，你用深渊般的黑色图纹环绕着自己，令那些试图对你产生心灵影响的生物感到痛苦。
其它生物试图对你造成下列项目的影响时，会遭到反击：心灵伤害、任何可以感知到你的情绪或阅读你的思想的效应、心智类负面状态、其它名称或描述中含有“心灵”的效果。
遭到反击的生物需要进行一次感知豁免，豁免失败则感觉自己的灵魂处于一个无光、幽暗、寒冷的国度，目盲1分钟并陷入恍惚状态，恍惚持续至它的下个回合结束。</t>
  </si>
  <si>
    <t>晦暗崩裂</t>
  </si>
  <si>
    <t>一或多个你能看见的不死生物</t>
  </si>
  <si>
    <t>V/S/M(...)
一把剪刀</t>
  </si>
  <si>
    <t>你断开负能量位面与现界的链接，让依赖负能量的生物被消灭。
指定施法距离内一个你能看见的不死生物，如果它的生命值不为满，它需要进行一次智力豁免，豁免失败则死亡，豁免成功则受到6d6点力场伤害。
升环施法效应：使用五环或更高环阶的法术位施展此法术时，你使用的法术位每比四环高一环，便可以额外指定一个你能看见的不死生物作为法术目标。</t>
  </si>
  <si>
    <t>分配属性</t>
  </si>
  <si>
    <t>V/S/M( ! )
一架至少价值300gp的精致天平</t>
  </si>
  <si>
    <t>指定施法距离内一个自愿生物，在法术的持续时间内，它选择一项：
·承受4点力量和敏捷属性损伤；感知和智力值提升4。
·承受4点智力和感知属性损伤；力量和敏捷值提升4。</t>
  </si>
  <si>
    <t>活化箭矢</t>
  </si>
  <si>
    <t>一个弹药袋</t>
  </si>
  <si>
    <t>当你看见一个生物从弹药袋中取出箭支、弩矢、子弹等弹药，作为发动远程武器攻击的一部分时，你可以施展活化箭矢。
这个弹药袋中的最多20发弹药，能够被你操纵。你可以分别指定以这些弹药发动的远程武器攻击具有优势或劣势，也可以分别指定它们的最大射程和有效射程翻倍或减半。</t>
  </si>
  <si>
    <t>界门封锁</t>
  </si>
  <si>
    <t>V/S/M(...)
一把损坏的传送门钥匙，作为本法术的耗材</t>
  </si>
  <si>
    <t>选择施法距离内的一处30尺立方区域，你加固这片区域的位面结构。这片区域内，的所有传送门都将关闭且在法术持续时间内无法被再次开启。任何能进行位面旅行或开启传送门的法术（例如 异界之门gate 或 异界传送plane shift ）如果被用于进入这片区域或离开这片区域的话，都将自动失败。这片立方区域是无法移动的。
升环施法效应：当你使用六环或更高环阶的法术位施展本法术时，本法术将一直持续至被解除为止。</t>
  </si>
  <si>
    <t>死神灵魄</t>
  </si>
  <si>
    <t>V/S/M( ! )
一张描绘着死神化身的镀金纸牌，至少价值400gp</t>
  </si>
  <si>
    <t>你唤来一个象征死神的灵魄。其在施法距离内你可见的一个未占据位置化为实体，并使用 收割者灵魄 Reaper Spirit 的数据。当其生命值降至0或法术结束时，灵魄会消失。
该灵魄在法术持续时间内对你和你的同伴们友好。在战斗中，该生物与你共享先攻值，其回合紧跟在你的回合之后。它遵从于你的口头指令（无需任何动作）。如果你不发令，它将执行回避动作并远离危险。
升环施法效应：使用五环或更高法术位施放本法术时，该法术召唤的收割者灵魄数据中使用更高的法术环阶。
收割者灵魄 Reaper Spirit
中型不死生物，绝对中立
AC：11+法术环阶（天生护甲）
HP：40+高于4环每环10点
速度：30尺，飞行30尺（悬浮）
力量16（+3）敏捷16（+3）体质16（+3）智力16（+3）感知16（+3） 
伤害免疫：黯蚀，毒素
状态免疫：魅惑，力竭，恐慌，麻痹，中毒
感官：黑暗视觉60尺，被动察觉13
语言：理解你所说的语言
挑战等级：-
熟练加值：等同于你的熟练加值
虚体移动 Incorporeal Movement。灵魄处于虚化状态。如果它在自己的回合结束时仍处在物件内部则受到5（1d10）的力场伤害。
动作Actions</t>
  </si>
  <si>
    <t>恐惧鸦群</t>
  </si>
  <si>
    <t>V/S/M(...)
稻草扎成的小人</t>
  </si>
  <si>
    <t>报丧乌鸦们的漆黑精魂出现在你的身边，发出凄鸣。鸦群在范围内形成重度遮蔽。范围内能听到乌鸦叫声的生物处于恐慌状态，你免疫这种恐慌。</t>
  </si>
  <si>
    <t>伤害免疫</t>
  </si>
  <si>
    <t>在法术的持续时间内，施法距离内一个由你选择的生物或物件，对一种由你选择的伤害类型获得免疫，可以选择的伤害类型为“火焰、寒冷、闪电、雷鸣、强酸、毒素、光耀、暗蚀、力场、心灵”十种之一。
升环施法效应：使用六环或更高环阶的法术位施展此法术时，可以选择的伤害类型增加“钝击、挥砍、穿刺”三种。</t>
  </si>
  <si>
    <t>除籍术</t>
  </si>
  <si>
    <t>所有异界存在</t>
  </si>
  <si>
    <t>V/S/M(☆)
每个生命骰200gp的秘术墨水，在施法时消耗</t>
  </si>
  <si>
    <t>你把自己的真名从所有异界存在的公开记录上抹除，所有神祇、巨灵贵族、恶魔领主、魔鬼大公、至高妖精、自然意志、世界本源以及其他强大的异界存在，都不能在第一时间回忆起你。
当某个除你以外的生物，试图通过与这些异界存在沟通，获悉与你直接或间接相关的信息时，无法得到准确的答案。例如预言术、问道自然、异界探知、通晓传奇等预言法术对你无效。异界存在给出的答案可能是错误的，可能碰巧是正确的，也可能仅仅是无可奉告。
此法术并非毫无负作用，因为你降低了自己在异界存在眼中的存在感，你更难获得他们的援助。你的“神圣干预”特性不再掷骰d20，而是掷骰d100。
你需要为自己的每个生命骰消耗200gp的秘术墨水来除籍。当你获得新的生命骰时，此法术失效，直到你重新施展该法术并补齐差额的秘术墨水。
//“除籍术”的目标为异界存在而非自身，如果一名异界存在免疫4环法术，它就可以免疫“除籍术”对它的影响。但是dnd5z没有明确的神祇本体数据资料卡，因此某个异界存在能否免疫“除籍术”，存在相当大的DM裁定空间。</t>
  </si>
  <si>
    <t>无害结界</t>
  </si>
  <si>
    <t>以空间内一点为圆心，你创造出一个半径10尺的防御结界，散发出紫色光芒，产生5尺微光。
在你施法时，从“人造武器攻击和临时武器攻击”“法术攻击”“天生武器攻击和徒手打击”中选择一类。法术的持续时间内，该类攻击检定对结界内的生物或物件不会造成任何伤害，但仍能造成除了伤害以外的效果。</t>
  </si>
  <si>
    <t>龙晶术</t>
  </si>
  <si>
    <t>一个你能看见的特定生物</t>
  </si>
  <si>
    <t>V/S/M(☆)
一块至少价值100gp的龙晶，在施法时消耗</t>
  </si>
  <si>
    <t>在艾伯伦世界，制造魔法物品所必须的魔晶，有另外一个名字——龙晶。它们是创世三龙的遗物，含有巨大的魔法潜能。你激发一块龙晶中的能量，根据龙晶的类型产生不同效果。
艾伯伦龙晶
艾伯伦龙晶是有着猩红纹理的粉色石头，通常生长于一种约一尺宽的卵状石壳内。这种石卵通常浅埋于地表之下，岩层之上。艾伯伦龙晶是法术的良好载体。
你指定施法距离内一个你能看见的生物。在法术的持续时间内，目标可以同时维持的专注数量增加一个。如果龙晶术结束时，目标正在维持超出其最大同时专注数量的专注，它需要选择一个专注终止。
西伯瑞斯龙晶
金色的西伯瑞斯龙晶，自天穹之环陨落，伴随着流星雨洒落在艾伯伦世界的赤道附近。西伯瑞斯龙晶能够增强龙纹的力量。
你指定施法距离内的一个你能看见、拥有龙纹的生物。在法术的持续时间内，目标可以免费施展一次来自龙纹的法术，无需消耗法术位，也无需准备或已知了对应法术。
凯博尔龙晶
凯博尔龙晶仅分布在地下世界深处，成簇生长在岩浆池环绕的岩壁之上，反射着炽热熔岩的橙红色光芒。烟雾缭绕的晶体内，漩涡状纹路的轮廓依稀可见。凯博尔龙晶擅长约束来自不同位面的生物。
你指定施法距离内一个你能看见的天界生物、元素或邪魔。目标进行一次感知豁免，豁免失败则在法术的持续时间内陷入失能。
//一般来说，只有发生在艾伯伦世界的冒险中，才能买到龙晶作为法术材料。</t>
  </si>
  <si>
    <t>并行操作</t>
  </si>
  <si>
    <t>V/S/M(...)
一个并联电路模型</t>
  </si>
  <si>
    <t>你的意识接入攻城装置和载具的操作台，能够瞬间处理多种事项。
在法术的持续时间内，你可以在每个自己的回合开始时，选择是否在该回合内额外获得一个动作。如果你选择了获得额外动作，你在那个回合的动作都只能提供给操作台使用。</t>
  </si>
  <si>
    <t>虚拟病毒</t>
  </si>
  <si>
    <t>若干构装生物</t>
  </si>
  <si>
    <t>你分析了施法距离内由你选择的若干名构装生物，把针对碳基生物的毒素和疾病解构为对应格式的虚拟病毒，从而攻破机械心智的防火墙。
在法术的持续时间内，目标承受以下效果：
·当目标受到毒素伤害时，改为使目标受到等量的心灵伤害。
·当目标陷入中毒状态时，改为使目标陷入虚拟中毒状态。虚拟中毒状态的效果与中毒相同，但是属于心智类负面状态而非健康类负面状态，虚拟中毒与中毒不同名。
·当目标陷入疾病时，改为使目标陷入虚拟疾病。虚拟疾病的效果与疾病相同，但是属于疯狂而非疾病，虚拟疾病与疾病不同名。
此法术终止时，虚拟中毒、虚拟疾病也会随之终止。</t>
  </si>
  <si>
    <t>热感应魔法飞弹</t>
  </si>
  <si>
    <t>V/S/M(☆)
一个至少价值5gp的打火匣，在施法时消耗</t>
  </si>
  <si>
    <t>向施法距离内一点，你扔出一个燃烧的打火匣，它会引来从天而降的热感应导弹。你对一个未被占据的方格，造成50点火焰伤害。
一轮后，施法距离内在过去的一轮中受到的单次火焰伤害数值最高的位置，将会迎来魔法飞弹的轰炸。该位置附近15尺内的生物分别被15枚魔法飞弹击中，受到15d6点力场伤害。
//扔出打火匣对未被占据的方格造成伤害，只是起到标记引导的作用，并不能伤害到生物或物件。
此法术所说的一轮，是指：从你扔出打火匣的先攻值，到下一个先攻轮的相同先攻值，将会引来魔法飞弹。
此法术的一个使用情景：你在位置A扔出热源，对空气造成50点火焰伤害。我方盗贼使用燃烧刀，对位置B的敌方法师攻击，造成70点火焰伤害。敌方法师移动到位置C，然后施展了一个火焰法术，对位置D的物件造成60点火焰伤害。那么一轮后，魔法飞弹的轰炸将以位置B为中心，因为这个位置产生过单次最高的火焰伤害。</t>
  </si>
  <si>
    <t>晦暗傀儡</t>
  </si>
  <si>
    <t>V/S/M( ! )
一块至少价值500gp的黑玛瑙</t>
  </si>
  <si>
    <t>当你杀死一个生物，但并未摧毁它的尸体时，你可以使用晦暗傀儡。
被杀死的尸体变成一具受你操纵的傀儡站了起来，不引发借机攻击。傀儡使用它生前的数据，但生物类型为不死生物。傀儡对你友善，听从你的命令，在它生前的回合内行动。傀儡进行过一个自己的回合后，重新变回尸体。
升环施法效应：使用七环法术位施展此法术时，当你看见你的盟友杀死一个生物、但并未摧毁它的尸体时，你可以使用晦暗傀儡。</t>
  </si>
  <si>
    <t>反射弧延长</t>
  </si>
  <si>
    <t>你大幅度降低了目标的神经递质传递速率，让它的头脑对外界的反应回馈变得异常迟钝。
目标进行一次智力豁免，豁免失败则在法术的持续时间内，承受以下效果：
·目标无法执行反应，也无法执行预备动作。
·目标做出动作、附赠动作时，行动的效果会被延后到他的下一个回合开始时完成。若他的下一个回合开始时，他不满足这些行动的生效条件，则行动被浪费。
·目标做出传奇动作时，行动的效果会被延后到该传奇动作对应的生物的下一个回合结束时完成。若该传奇动作对应的生物的下一个回合开始时，他不满足这些行动的生效条件，则行动被浪费。
举例来说，目标的第一个回合，想要用动作对米莉雅发动两次近战攻击；若目标的第二个回合开始时，米莉雅不处于目标的触及范围内，则这些攻击被浪费。目标在米莉雅的第一个回合结束时，想要用传奇动作对米莉雅所在的位置释放“火球术”；米莉雅的第二个回合结束时，火球术的确成功释放了，但是米莉雅提前跑开了，那个位置已经空无一人。
升环施法效应：使用五环或更高环阶的法术施展此法术时，你使用的法术位环阶每比四环高一环，便可以额外选择一个生物作为法术目标。</t>
  </si>
  <si>
    <t>盲目绝色</t>
  </si>
  <si>
    <t>V/S/M(...)
一点胭脂</t>
  </si>
  <si>
    <t>你展现出超凡的美貌。你的美丽能够让其它生物失明，因为它们不愿意再看见除你以外的一切丑陋事物。
如果一名其它生物在它的回合开始时能够看见你，它必须进行一次感知豁免。与你生物类型相同的生物，在该次豁免中具有劣势。豁免失败则在法术的持续时间内陷入目盲。
该法术无需效果线，只要其它生物能够看到你就会生效。</t>
  </si>
  <si>
    <t>魔影迷踪</t>
  </si>
  <si>
    <t>S/M(...)
一片镜子</t>
  </si>
  <si>
    <t>你创造出自己的三个逼真幻象。施展此法术后，你还需要消耗最多30尺移动力，让你和三个幻象朝着前、后、左、右四个水平方向移动等量距离。幻象具有可触碰的实体，移动会像生物的移动一样引发借机攻击、引起脚步声。幻象的AC与你相同，在被攻击命中后消失，而无视不因攻击造成的伤害。
每当你移动或传送时，幻象也会朝着对称的方向移动或传送。举例来说，你向东移动，那么与你方向相反的那个幻象就会向西移动，与你相邻的两个幻象会分别向南和向北移动。
你无需在施法时指定，朝着四个方向移动的哪一个是你、哪三个是幻象。但在下列情况下，你需要明确某一个位置是虚假的幻象、或是某一个位置是你的真身。当一个位置是幻象还是真身被明确以后，就不能更改了：
·某一次攻击，命中了一个未被明确的位置。此时你需要明确，你的真身是否在这个位置。如果你明确这个位置是一个幻象，那么被攻击命中后的幻象会消失。
·某个范围效应（例如“闪电束”），其作用范围包括了至少一个未被明确的位置、但没有包括全部的未被明确的位置。此时你需要明确，你的真身是否在这个范围效应的作用范围之中。
·某一个非攻击的目标型效应（例如升环释放的“人类定身术”），以至少一个未被明确的位置为目标、但没有以全部的未被明确的位置为目标。此时你需要明确，你的真身是否在被指定为目标的位置之中。
·某一个敌对生物，使用真实视觉等能够看穿幻象的感官，观察到了一个未被明确的位置。此时你需要明确，你的真身是否在这个被观察的位置。</t>
  </si>
  <si>
    <t>幼年化</t>
  </si>
  <si>
    <t>V/S/M(...)
一块儿童手表</t>
  </si>
  <si>
    <t>指定施法距离内一点，你在该点附近半径10尺内选择最多两个你能看见的生物。这些生物需要进行一次体质豁免，豁免失败则在法术的持续时间内变为更加稚嫩的形态（原本就是婴幼儿的生物，免疫幼年化）：
·体型缩小一级。其着装或携带的非魔法武器、防具、服饰，会变得不合身而失去效力。魔法物品可以自动适应体型，随着穿戴者一起缩小。
·外貌变得年轻，受到的衰老状态被暂时压制。
·承受等同于其力量值一半的力量属性损伤、等同于其敏捷值一半的敏捷属性损伤。
升环施法效应：使用五环或更高环阶的法术位施展此法术时，你使用的法术位每比四环高一环，便可以在法术源点附近半径10尺内额外选择一个你能看见的生物作为法术目标。</t>
  </si>
  <si>
    <t>唤醒纯净灵魂</t>
  </si>
  <si>
    <t>一或多个不死生物</t>
  </si>
  <si>
    <t>V/S/M(☆)
一枚至少价值500gp的金苹果，在施法时消耗</t>
  </si>
  <si>
    <t>你将负能量从一个不死生物的体内驱逐，呼唤它生前的灵魂返回。让它以被转化为不死生物之前的形态复活，并具有1点生命值。
要让不死生物回归为活物的形态，是相当困难的，必须满足以下所有条件：
·目标是活物被转化形成的不死生物，而不是天然形成的不死生物。
·目标生前的灵魂依然存在，愿意返回，且没有被囚禁。
·目标作为活物经历的岁月、作为不死生物经历的岁月的总和，并未超过其作为活物的寿命。复活后，它的生理年龄是它作为活物经历的岁月、作为不死生物经历的岁月的总和。
·目标的身体保留了完整的物理结构。例如僵尸和吸血鬼可以被复活，而幽灵和骷髅在其完整尸体被找到之前，不能被复活。
·在施法的全过程中，目标都处于施法距离内，也没有用一个动作进行反抗。
升环施法效应：使用六环或更高环阶的法术位施展此法术时，你可以同时对施法距离内的所有不死生物进行净化，尝试让它们以被转化为不死生物之前的形态复活。</t>
  </si>
  <si>
    <t>法天象地</t>
  </si>
  <si>
    <t>你触碰一个自愿生物，其体型增大为超巨型，占据边长20尺的空间。目标着装或携带的非魔法物件，可能会被撑爆，而魔法物品能够自动适应体型。
升环施法效应：使用五环或更高环阶的法术位施展此法术时，你使用的法术位每比四环高一环，目标占据空间的边长就增加5尺。</t>
  </si>
  <si>
    <t>精力重振</t>
  </si>
  <si>
    <t>你触碰一个生物，将它的精力重置到最初的状态。移除目标的负数生命值和临时生命值。</t>
  </si>
  <si>
    <t>腐蚀射线</t>
  </si>
  <si>
    <t>V/S/M(...)
黑布丁的胃袋</t>
  </si>
  <si>
    <t>你的指尖喷出一团绿色的腐蚀液，对施法距离内一个物件发动一次远程法术攻击。若命中，造成18d10点强酸伤害。精金物件和神器免疫腐蚀液。
升环施法效应：使用五环或更高环阶的法术位施展此法术时，你使用的法术位每比四环高一环，法术伤害就增加3d10点。</t>
  </si>
  <si>
    <t>骷髅球</t>
  </si>
  <si>
    <t>若干你能看见的不死生物</t>
  </si>
  <si>
    <t>V/S/M(...)
一根接骨木魔杖</t>
  </si>
  <si>
    <t>指定施法距离内一点，在该点附近15尺内选择若干你能看见的不死生物，它们需要进行一次力量豁免，豁免失败则肢体被互相挤在一起，众多不死生物化作了一个白骨的球体，半径15尺。
随后，你让骷髅球朝着一个方向（不能向上）滚动最多60尺，并在目的地散开，其中的不死生物被释放到最近的未被占据空间。骷髅球滚动路径上的生物，需要进行一次力量豁免，豁免失败则受到5d8钝击伤害并倒地，再受到“1d8×骷髅球里的不死生物数量”的暗蚀伤害。豁免成功则不会受到钝击伤害，也不会倒地。滚动路径上未被着装或携带的物件，同样会受到5d8钝击伤害。</t>
  </si>
  <si>
    <t>零件球</t>
  </si>
  <si>
    <t>若干你能看见的构装生物</t>
  </si>
  <si>
    <t>V/S/M(...)
一个电焊</t>
  </si>
  <si>
    <t>指定施法距离内一点，在该点附近15尺内选择若干你能看见的构装生物，它们需要进行一次力量豁免，豁免失败则肢体被互相挤在一起，众多构装生物化作了一个齿轮的球体，半径15尺。
随后，你让零件球朝着一个方向（不能向上）滚动最多60尺，并在目的地散开，其中的构装生物被释放到最近的未被占据空间。零件球滚动路径上的生物，需要进行一次力量豁免，豁免失败则受到5d8挥砍伤害并倒地，再受到“1d8×零件球里的构装生物数量”的闪电伤害。豁免成功则不会受到挥砍伤害，也不会倒地。滚动路径上未被着装或携带的物件，同样会受到5d8挥砍伤害。</t>
  </si>
  <si>
    <t>生命传输</t>
  </si>
  <si>
    <t>两个你能看见的生物</t>
  </si>
  <si>
    <t>依次指定施法距离内的两个你能看见的生物，你让第一个生物的生命力传输给第二个。根据这些生物是活物，还是构装生物或不死生物，此法术的具体效果会产生细微差别。
两个生物都为活物：第一个生物进行一次体质豁免，豁免失败则受到7d10点暗蚀伤害，豁免成功则伤害减半。第二个生物恢复等同于第一个生物实际受到的暗蚀伤害的生命值。
两个生物都不为活物：第一个生物进行一次体质豁免，豁免失败则受到7d10点光耀伤害，豁免成功则伤害减半。第二个生物恢复等同于第一个生物实际受到的光耀伤害的生命值。
第一个生物为活物，第二个生物不为活物：第一个生物进行一次体质豁免，豁免失败则受到7d10点暗蚀伤害，豁免成功则伤害减半。第二个生物受到等同于第一个生物实际受到的暗蚀伤害的光耀伤害。
第一个生物不为活物，第二个生物为活物：第一个生物进行一次体质豁免，豁免失败则受到7d10点光耀伤害，豁免成功则伤害减半。第二个生物受到等同于第一个生物实际受到的光耀伤害的暗蚀伤害。
//活物，是指除了构装生物、不死生物以外的生物。活物+构装+不死=所有生物。</t>
  </si>
  <si>
    <t>坟墓的呼唤</t>
  </si>
  <si>
    <t>一或多个你能看见的特定生物</t>
  </si>
  <si>
    <t>V/S/M(...)
一块来自古代金字塔的砖石</t>
  </si>
  <si>
    <t>你将上古的死亡诅咒，带给世间的活物。指定施法距离内一个你能看见的生物，目标进行一次体质豁免，豁免失败则在法术的持续时间内受到诅咒。不死生物和构装生物免疫该种诅咒。
受到诅咒的生物，对抗每一种伤害类型的防护能力下降一级——伤害吸收变为伤害免疫，伤害免疫变为伤害抗性，伤害抗性变为无影响，无影响变为伤害易伤。
若是使用“移除诅咒”将“坟墓的呼唤”移除，这道“移除诅咒”还会同时为目标恢复“3×它的等级”点生命值。
升环施法效应：使用五环或更高环阶的法术位施展此法术时，你使用的法术位每比四环高一环，便可以额外指定一个法术目标。</t>
  </si>
  <si>
    <t>重力扭曲</t>
  </si>
  <si>
    <t>至多一回合</t>
  </si>
  <si>
    <t>V/S/M(...)
一个星球仪</t>
  </si>
  <si>
    <t>指定施法距离内一个你能看见的生物，或是一个大小不超过巨型的物件。
目标进行一次力量豁免（未被着装或携带的物件的豁免自动失败，被着装或携带的物件采用其携带者的豁免加值进行豁免），豁免失败则作用于目标的重力方向，转向了一个由你选择的方向。
对于一个不会飞行或是不愿飞行的生物、或是一个未被固定的物件来说，这意味着它将朝着重力方向坠落。在标准重力环境下，它至多坠落500尺，并在撞击到障碍物时承受每10尺坠落距离1d6的钝击伤害（最大20d6）。你可以提前中断此法术的专注，让它的坠落距离缩短。</t>
  </si>
  <si>
    <t>先见之明</t>
  </si>
  <si>
    <t>与模拟法术相同</t>
  </si>
  <si>
    <t>...</t>
  </si>
  <si>
    <t>选择一个位于你的法术书上、施法时间为1动作、法术环阶不超过X-1环的法术，你施展此法术且不额外消耗法术位。X为你施展“先见之明”所使用的法术位环阶。
先见之明本身无法添加任何超魔专长，通过先见之明释放的法术也无法添加任何超魔专长。
//以更高环阶的法术位施展先见之明，可以提高被模拟的法术的环阶。但这不属于规则意义上的“升环施法效应”。</t>
  </si>
  <si>
    <t>破法斩</t>
  </si>
  <si>
    <t>你在法术持续时间内下一次用近战武器攻击命中某个生物时，你的武器将会驱散目标的法术。在该次攻击命中后，你立即对目标施展一次三环版本的“解除法术Dispel Magic”或“反噬漩涡Reciprocal Gyre”（由你选择），无需额外的法术位，无需额外的法术成分。
升环施法效应：使用五环或更高环阶的法术位施展此法术时，你使用的法术位每比四环高一环，你能够通过此法术施展的“解除法术”或“反噬漩涡”的环阶就高一环。</t>
  </si>
  <si>
    <t>老年化</t>
  </si>
  <si>
    <t>指定施法距离内一点，你在该点附近半径10尺内选择最多两个你能看见的生物。这些生物需要进行一次体质豁免，豁免失败则在法术的持续时间内陷入衰老状态，它们受到的幼年化状态也会被暂时压制。
升环施法效应：使用五环或更高环阶的法术位施展此法术时，你使用的法术位每比四环高一环，便可以在法术源点附近半径10尺内额外选择一个你能看见的生物作为法术目标。</t>
  </si>
  <si>
    <t>衰竭诅咒</t>
  </si>
  <si>
    <t>V/S/M(...)
一个木乃伊模型</t>
  </si>
  <si>
    <t>指定施法距离内一个你能看见的生物，目标进行体质豁免，豁免失败则受到诅咒Cruse。在法术的持续时间内，它的一种随机器官衰竭。目标的每个回合结束时，它需要再进行一次体质豁免，豁免失败则在法术的持续时间内，它的另一种随机器官衰竭。
随机的衰竭器官，从下表中掷骰决定，如果骰出已经衰竭的器官、或是目标生物不具有的器官，则重新掷骰。
D6 衰竭的器官 产生的效果
1眼睛 处于目盲状态
2耳朵 处于耳聋状态
3喉咙 无法说话
4手臂 无法使用手
5腿脚（或翅膀） 移动速度降为0
6心肺 处于窒息状态</t>
  </si>
  <si>
    <t>爱丽丝的摇篮</t>
  </si>
  <si>
    <t>V/S/M(...)
一个金发蓝裙的洋娃娃</t>
  </si>
  <si>
    <t>在法术的持续时间内，你创造出一只梦幻般的摇篮，悬浮于施法距离内一个你能看见的生物附近，并随目标而移动。
每当目标开始自己的回合时，摇篮会晃动它的身体，并唱出催眠的音乐。目标听到音乐后，需要进行一次感知豁免，豁免失败则陷入持续1d4小时的睡眠。
“解除法术”或类似效应，可以解除这只梦幻般的摇篮，而无法解除受术者的睡眠状态。</t>
  </si>
  <si>
    <t>浪之自由</t>
  </si>
  <si>
    <t>V/S/M(...)
一簇浸湿的头发</t>
  </si>
  <si>
    <t>你以施法距离内一点为中点，召唤一道15尺半径、10尺高的柱状海水洪流。洪流会呈现为浪涛、漩涡、水龙卷、或其他由你选择的形态。区域内的每个生物必须成功通过一次力量豁免，否则将受到4d8点钝击伤害并倒地。
你可以选择至多等同于你施法属性调整值（至少可以选择一个）的生物对抗本法术的豁免自动成功。随后，你可以选择若干个对抗此法术的豁免成功的友方生物，将他们传送到施法距离内一处未被占据的空间。</t>
  </si>
  <si>
    <t>风之自由</t>
  </si>
  <si>
    <t>V/S/M(...)
一小块破帆布</t>
  </si>
  <si>
    <t>风，环绕着你的躯体，卷起你的头发和衣摆，并将你的双脚托到空中。你获得60尺飞行速度。此外，你为避免陷入移动类负面状态所做的属性检定、豁免检定具有优势。
法术持续时间内，若你被选为一道法术或一次攻击的目标，你可以用你的反应传送到60尺内的一处你能看见、且未被占据的空间内。随后本法术会立刻结束。</t>
  </si>
  <si>
    <t>惩戒</t>
  </si>
  <si>
    <t>一个敌对生物</t>
  </si>
  <si>
    <t>你立即以正持握的武器，对一个敌对生物进行两次武器攻击。若这些攻击至少命中了一次，你可以引爆目标具有的“挑战”层数，对它造成每层挑战层数1d10点光耀伤害（恶武士施展此法术时，光耀伤害替换为暗蚀伤害）。
然后，目标每因惩戒受到25点光耀（或暗蚀）伤害，需要进行一次感知豁免。豁免结束后，陷入持续X轮的震慑状态，X为它对抗惩戒而豁免失败的次数。举例来说，爱洛提西雅对一个敌人施加惩戒，敌人豁免失败了一次，则会被震慑到爱洛提西雅的下个回合结束。</t>
  </si>
  <si>
    <t>绞杀之藤</t>
  </si>
  <si>
    <t>带有黑色斑点的粗壮藤蔓，从虚空中迅速生长，仿佛有生命一般向目标袭来，被缠住的目标在挣扎中逐渐虚弱。
选择施法距离内一个你能看见的生物，目标进行一次力量豁免，豁免失败则被绞杀之藤缠绕住，处于锚定和束缚状态。目标可以用一个动作进行力量检定，对抗你的法术豁免DC，若检定成功则终止此法术对它的效果。
在法术的持续时间内，每当你攻击命中了一个被绞杀之藤缠绕住的生物，它受到1d4点力量属性损伤。
升环施法效应：使用五环法术位施展此法术时，你可以将法术描述中的“力量豁免”修改为“敏捷豁免”，“力量检定”修改为“敏捷检定”，“力量属性损伤”修改为“敏捷属性损伤”。</t>
  </si>
  <si>
    <t>悠兰德王者威仪</t>
  </si>
  <si>
    <t>V/S/M(...)
一顶微型皇冠</t>
  </si>
  <si>
    <t>你在自身周围散发出复盖10尺光环区域可怖的威严，当光环出现时，你可强迫其中若干名由你选择的生物进行一次感知豁免。一个生物在某个回合内首次进入光环，或是在光环中结束自己的回合时，你可以强迫它进行一次感知豁免。
若豁免失败，目标受到4d6点心灵伤害并陷入倒地Prone状态，且你可以将其向远离你的方向击退10尺。豁免成功则伤害减半，且不受倒地和击退。</t>
  </si>
  <si>
    <t>夺躯</t>
  </si>
  <si>
    <t>0尺</t>
  </si>
  <si>
    <t>只有处于虚化状态的生物，才能施展夺躯。
你附身于一个与你的位置重叠的、不处于虚化状态的敌对生物，尝试夺取它的身体控制权。目标进行一次智力豁免，豁免失败则在法术持续时间内，受到你的附身，附身产生以下效果：
·目标将失去对身体的操纵权，但依然保留自己的感官和意识。你可以操纵目标的身体，做出各种活动。
·你免疫所有来自外界的伤害和效果，除了那些产生驱散状态，或是强制解除附身的魔法效应。
·附身对你引起的数据变化，详见下表。
附身数据
·旧形态的数据：感知、智力、熟练项和熟练加值、生命值和生命骰、专长、传奇特性、巢穴特性
·新形态的数据：体型、种族、力量、敏捷、体质、职业特性（不能超过你原本的职业等级）、移动方式和速度、天生武器
·两种数据的叠加：生物类型、感官、天生施法、动作、附赠动作、反应选项、其它非传奇特性</t>
  </si>
  <si>
    <t>镜界</t>
  </si>
  <si>
    <t>你创造出一面最多宽60尺、高10尺、没有厚度的幻术镜子。这面镜子没有实体，不会阻挡效果线；会反射出画面，从而阻挡视觉线。
在法术的持续时间内，你对距离镜子不超过120尺的方格，发动武器攻击、或是施展异能法术时，你可以让该次攻击或法术，改为以一个与镜子呈轴对称的方格为目标源点。该效应可转化的攻击或法术，与实际距离无关。只要你能够看到转化前的方格，你就不会因为无法看到转化后的方格而承受劣势。
如下图所示，你对蓝色方框标出的方格（镜界从西向东第6格、再向南3格）发动了攻击，并使用“镜界”进行目标源点的转化。那么这次攻击会攻击到镜界另一侧，敌人实际所处的方格（镜界从西向东第6格、再向北3格）。尽管你看不到敌人，但你的攻击也不会因此具有劣势。
0
0
0
0
0
0
0
0
0
0</t>
  </si>
  <si>
    <t>影中人</t>
  </si>
  <si>
    <t>指定施法距离内一个你能看见的生物或物件，它进行一次智力豁免（采用暗骰），豁免失败则你的身体化作了一道影子，移动到它的身边。产生以下效果：
·你处于隐形状态。在你做出威胁性举动的那个回合结束后，你从影子状态恢复原状，此法术提前结束。
·当目标移动或传送时，你会随之移动或传送。当你自主移动或传送时，你从影子状态恢复原状，此法术提前结束。
·你获取了目标的感官。目标看到、听到、摸到的事物，都会被你得知。你同时保留了自己原本的感官。</t>
  </si>
  <si>
    <t>元素禁锢术</t>
  </si>
  <si>
    <t>一个你能看见的元素生物</t>
  </si>
  <si>
    <t>V/S/M(☆)
一枚凯博尔龙晶，其价值为对应目标每粒生命骰至少花费100gp</t>
  </si>
  <si>
    <t>你将龙晶塑造为一个魔法牢笼，试图捕获施法距离内一个你能看见的元素生物。目标进行一次感知豁免，豁免失败则被此法术禁锢。
被困住的生物受到绝对的保护并被保持在时间静滞的状态，无法被伤害，不会衰老，也无法进行任何行动。龙晶AC15、HP50，体型与被困住的生物相同。若HP降到0，龙晶就会立刻碎裂并崩解成毫无价值的琥珀灰，同时被困住的生物也会从时间静滞状态中恢复。
在艾伯伦世界，元素生物被广泛看成可以提供能源、无需进食、无需休息的良好奴隶，作为闪电列车、元素帆船、林兰德空艇等载具的动力源；或是给某些魔法工厂提供源源不竭的动力。一块关押了元素生物的龙晶，可以售卖给相关从业人员，出售价格通常为“被关押的元素生物的生命骰数量×200gp”。
//一般来说，只有发生在艾伯伦世界的冒险中，才能买到龙晶作为法术材料。
警告：一个被召唤、呼唤、变形而来的元素生物，通常有持续时间限制。出售假冒伪劣产品需要承担风险。</t>
  </si>
  <si>
    <t>区域收束</t>
  </si>
  <si>
    <t>一道法术</t>
  </si>
  <si>
    <t>当你看见一道范围型法术的区域中心，出现在你的施法距离内时，如果你成功辨认了这道范围型法术，你可以发动区域收束。
这道范围型法术在每一个方向上的尺寸减半。例如，火球术会从半径20尺变为半径10尺。</t>
  </si>
  <si>
    <t>记忆性盔甲</t>
  </si>
  <si>
    <t>一套盔甲</t>
  </si>
  <si>
    <t>V/S/M(...)
一块可塑橡皮</t>
  </si>
  <si>
    <t>你触碰一套盔甲，让它拥有一定的记忆防护能力。
当一次近战攻击/远程攻击未能命中穿着这套盔甲的生物，盔甲会将近战攻击/远程攻击作为记忆的攻击类型，持续1分钟，或直到盔甲记忆了另一种攻击类型。
当穿着这套盔甲的生物成为一次攻击的目标时，如果攻击类型与盔甲记忆的攻击类型相同，该次攻击具有劣势。</t>
  </si>
  <si>
    <t>监察网</t>
  </si>
  <si>
    <t>V/S/M(...)
一枚水晶球</t>
  </si>
  <si>
    <t>监察网是为了传输情报而设置的网络信息中枢。多元宇宙中存在着两个监察网，分别是圣武士们共享的监察网、恶武士们共享的监察网。
在法术的持续时间内，你所看见和听见的一切，都会被上传到你对应“监察网”中，成为一段影像，该影像的长度等同于此法术的持续时间。
在法术的持续时间内，你也可以从你对应“监察网”中下载某一段影像，让它浮现在你的脑海中，影像每有1小时的长度便需要花费1分钟的下载时间。</t>
  </si>
  <si>
    <t>决斗领域</t>
  </si>
  <si>
    <t>你在施法距离内地面上一点，划出一个半径40尺的球状区域，作为决斗领域。同时，指定先攻列表内的所有敌对生物（没有距离限制，且无需效果线），作为你的决斗对手。所有决斗对手都将在心中听到你的决斗宣言，也都能意识到决斗领域的位置和范围。
在法术的持续时间内，你的决斗对手若是在决斗领域之外结束自己的回合，需要进行一次感知豁免，豁免失败则受到8d10点心灵伤害，豁免成功则伤害减半。而你若是在决斗领域之外结束自己的回合，此法术会提前终止。
升环施法效应：使用五环或更高环阶的法术位施展此法术时，你使用的法术位每比四环高一环，伤害就增加2d10点。</t>
  </si>
  <si>
    <t>高等守护之链</t>
  </si>
  <si>
    <t>V/S/M( ! )
一对单个价值至少 100gp的钻石戒指，并由你和目标在法术持续时间内一直佩戴</t>
  </si>
  <si>
    <t>你触碰一个自愿的生物，并让该法术的魔力保护它。该法术在你和目标之间建立一种神秘的连接，并一直持续至法术终止。
·目标受到的伤害转移给你。这些伤害不会导致你的“高等守护之链”专注中断。
·目标进行一次豁免前，你可以用一个反应，以你的豁免加值代替目标的，来对抗本次豁免。
·目标受到一次攻击前，你可以用一个反应，以你的AC代替目标的，来对抗本次攻击。
·目标被其它生物强迫进行属性检定前，你可以用一个反应，以你的属性检定加值代替目标的，来进行本次属性检定。
·如果你与目标的距离超过300尺，此法术提前结束。
·如果该法术被再次施放于两个已被连接生物中的任意一方，则原法术即时终止。你还可以用一个动作主动解除该法术。 
//被转移或分担的伤害，不会再次受到转移或分担。</t>
  </si>
  <si>
    <t>集群逃逸</t>
  </si>
  <si>
    <t>当你受到伤害时，你可以施展集群逃逸。
你的身体四散，变为4只老鼠、蠕虫、水母、蝙蝠，或是类似形状的小动物。对于导致你发动集群逃逸的那一次伤害，你必须选择某一只小动物来承担此伤害。如果此次伤害是范围效应，则每一只小动物都会承担此伤害。
在此法术的持续时间内，你的游戏数据被这些小动物取代，但保留着智力、感知、阵营、记忆、性格。你的意识同时存在于每一只小动物的体内，小动物的具体数据见附录。
每一只小动物会在生命值降为0或死亡时消失，或是在法术持续时间结束时消失。如果所有小动物都消失了，你重新出现在最后一只消失的小动物的位置上。若该位置没有足够宽敞的空间，则你重新出现在最近的未被占据空间。当你重新出现时，你的生命值变为所有小动物的生命值的总和。
升环施法效应：使用五环或更高环阶的法术位施展此法术时，你使用的法术位每比四环高一环，你变为的小动物数量就增加1只。
小动物
微型野兽，阵营保持不变
AC：11+熟练加值
HP：初始生命值等同于你施展“集群逃逸”时的生命值的四分之一
速度：步行30尺（仅老鼠），攀爬20尺（仅蠕虫），游泳20尺（仅水母），飞行10尺（仅蝙蝠）
力量1（-5）敏捷16（+3）体质10（+0）智力保持不变 感知保持不变
感官：黑暗视觉60尺
熟练加值：保持不变
挑战等级：—
特性
【无法治疗】小动物无法恢复生命值。
【动作受限】小动物不能执行附赠动作和反应。小动物能够且仅能够执行以下动作项：疾走、撤离、回避、躲藏，以及列在它的数据卡上的动作。
动作
【啮咬】近战天生武器攻击，触及5尺，命中+3+熟练加值。若命中：2点穿刺伤害。
【终止集群逃逸】小动物终止“集群逃逸”法术，让它以及其他小动物消失，而施法者重新出现在它所在的位置上。
//关于集群逃逸，一些疑难解答：
1、集群逃逸是一种变形效应。你会同时变成多个种类相同的小动物，而小动物们都在你原本的先攻值执行自己的回合。
2、如果小动物们已经执行过动作，然后你在同一轮内恢复了原型，那么你在这一轮内也就算作已经执行过动作了，不能再做出动作。如果小动物们已经进行过移动，然后你在同一轮内恢复了原型，那么你在这一轮也就算作已经移动过了，会扣除你等量的移动力。
3、升环施法的集群逃逸，可能会让你的生命值最终增加。例如，施展8环集群逃逸，再终止此法术，可以让生命值变为施法前的2倍。
4、小动物的“动作受限”特性，拥有很高的规则优先级。即使是灵能师（百变修会）的“超态变形”特性，也无法让小动物施法。
5、如果某一只小动物，肉体陷入了某种负面状态（例如倒地、束缚、力量属性损伤），只要并非所有小动物的肉体都承受了这种负面状态，你在变为原型时，就不继承这种负面状态。如果某一只小动物，精神陷入了某种负面状态（例如嗜血、魅惑、智力属性损伤），其他小动物都会陷入相同的负面状态，而你在变为原型时，继承这种负面状态。</t>
  </si>
  <si>
    <t>原始神话</t>
  </si>
  <si>
    <t>唤醒了体内的远古基因，你展露出神话时代的原始猛兽的姿态。
选择一种等级不超过“2×你施展此法术所使用的法术位环阶+你的施法关键属性调整值”的野兽或怪兽，你获得它的部分数据。原始神话引起的数据变化，详见下表。
你在执行攻击动作时，最多使用新形态的天生武器攻击一次。即使你拥有在一个攻击动作内发动多次攻击的能力，也最多只有其中一次攻击是使用新形态的天生武器发动的。
原始神话数据
·旧形态的数据：体型、生物类型、种族、感知、智力、熟练项和熟练加值、专长、职业特性、天生施法、动作、附赠动作、反应选项、其它非传奇特性、传奇特性、巢穴特性
·新形态的数据：力量、敏捷、体质、移动方式和速度、天生武器（但在额外攻击中受限）、感官
//注：获得一个生物的天生武器，不代表获得了使用这些天生武器进行“多重攻击”的能力。</t>
  </si>
  <si>
    <t>心理共振</t>
  </si>
  <si>
    <t>若干个你能看见的生物</t>
  </si>
  <si>
    <t>指定施法距离内最多三个你能看见的生物，他们每人需要进行一次智力豁免，豁免失败则受到这道法术的诅咒Cruse。
在法术的持续时间内，每当此法术的受诅咒者的其中一人陷入一种心智类负面状态，此法术的其他受诅咒者的心理会产生共振，同时陷入相同的心智类负面状态。
根据你的DM的意见，某些描述与心灵有关但并非产生心智类负面状态的能力（例如“塔莎心灵鞭”“劳洛希姆心灵长枪”），其负面状态或许也能够产生心理的共振。
升环施法效应：使用五环或更高环阶的法术位施展此法术时，你使用的法术位每比四环高一环，就可以额外指定一个生物作为法术目标。</t>
  </si>
  <si>
    <t>信念武装</t>
  </si>
  <si>
    <t>外层位面的哲学意志聆听了你的信念，一道辉煌的光束灌注进你的身体，为你提供以下好处。
·首先，如果你的装备不足，你可以获得“增强武器+1”“增强盔甲+1”“增强盾牌+1”“虔信护符+1”“异界光翼”中的若干件，并立即完成着装或同调。这些装备伴随着闪耀的金光出现，在法术终止时消失。
·其次，你立即将“圣疗”能量池补满。
·最后，你拥有的部分战斗风格，在法术的持续时间内，被替换为更强大的版本，详见下表。
恶武士施法效应：如果你是恶武士，此法术修改如下。
·首先，如果你的装备不足，你可以获得“增强武器+1”“增强盔甲+1”“增强盾牌+1”“叛道徽章+1”“异界光翼”中的若干件，并立即完成着装或同调。这些装备伴随着缭绕的血气出现，在法术终止时消失。
·其次，你立即将“毒击”能量池补满。
·最后，你拥有的部分战斗风格，在法术的持续时间内，被替换为更强大的版本，详见下表。
战斗风格  更强大的版本的效果
防御  着装盔甲时，你的AC获得+3加值。
对决 单手持用一把近战武器发动攻击时，你用该武器攻击的伤害掷骰加上熟练加值或攻击关键属性调整值中的较高者。
巨武器战斗 双手持用一把近战武器发动攻击时，你的攻击每具有一重优势，你就可以重扔其中一个骰子。此外，该武器必须具有双手或两用属性。
守护  当某个你能看见的生物攻击你身边5尺内除你之外的目标时，如果你不处于失能状态，你可以迫使该攻击的攻击检定具有劣势。
盲斗  你获得30尺盲视。
拦截 当一个你可见的生物攻击并击中了你5尺内一个你以外的生物时，你可以用反应减少该目标受到的伤害，减少数值为3d10+你的熟练加值。你必须正在持用盾牌、简易武器或军用武器才能使用此能力。
受祝福的勇士 你习得所有牧师戏法和一环法术，不占用准备法术数量。
受诅咒的勇士 你习得所有契术师戏法和一环法术，不占用准备法术数量。</t>
  </si>
  <si>
    <t>意识扫描</t>
  </si>
  <si>
    <t>你以精神力对周围的空间进行扫描，获得可以看到实体物件内部或穿透它看到后方的穿透视觉，其半径为30尺，持续到你的下个回合开始。对你而言，此视觉范围内的实体均为透明状态，并且不会阻碍光线通过。一寸厚的金属，或是一层铅片，将阻碍此法术赋予的视觉。
升环施法效应：使用五环或更高环阶的法术位施展此法术时，你使用的法术位每比四环高一环，穿透视觉的半径就增加30尺。</t>
  </si>
  <si>
    <t>塞壬的诱惑</t>
  </si>
  <si>
    <t>一个你能看见的载具或生物</t>
  </si>
  <si>
    <t>你向施法距离内一个你能看见的载具，或是一个你能看见的生物，发出穿透性的诱惑歌曲。
以载具为目标：
每个位于载具上的生物进行一次感知豁免。若至少一半的生物豁免失败，这个载具将会在法术的持续时间内，朝向施法距离内一个由你指定的位置行驶。
此外，豁免失败的生物，拒绝离开这个载具。如果豁免成功的生物试图强行拖拽它离开，它甚至可能对前者拔刀相向，反目成仇。
此法术对没有搭乘生物的空载具，不产生任何效果。
以生物为目标：
目标进行一次感知豁免。若豁免失败，这个生物将会在每个它的回合内，耗尽全部的移动力，朝向施法距离内一个由你指定的位置移动。</t>
  </si>
  <si>
    <t>凡庸</t>
  </si>
  <si>
    <t>选择施法距离内一个你能看见的生物，你消磨目标的锐意，让它接受自己的凡庸，变得碌碌无为。目标生物进行一次智力豁免，豁免失败则承受以下效果直到法术结束。
·它的动作只能从以下选项中选择：疾走、撤离、回避、协助、躲藏、保护、搀扶、使用物件，以及其他可以由平民完成的动作项，但不包括攻击和启动魔法物品。
·它的附赠动作只能从以下选项中选择：搜索、辨认怪物、辨认正在生效的法术，以及其他可以由平民完成的附赠动作项。
目标的每个回合结束时，可以再次进行智力豁免，豁免成功则提前终止此法术。</t>
  </si>
  <si>
    <t>彗星激流</t>
  </si>
  <si>
    <t>V/S/M(...)
一块辉石</t>
  </si>
  <si>
    <t>据说辉石的故乡位于遥远的星空，此法术便是通过辉石，连续不断地释放彗星的激流。
指定施法距离内一个生物进行敏捷豁免，豁免失败则受到7d8点光耀伤害，豁免成功则伤害减半。
随后，如果目标豁免失败，你还可以立即再对目标施展一次“彗星激流”。如常消耗法术位，但不需要施法时间。
升环施法效应：使用五环或更高环阶的法术位施展此法术时，你使用的法术位每比四环高一环，伤害就增加2d8点。</t>
  </si>
  <si>
    <t>透支医疗</t>
  </si>
  <si>
    <t>此法术通过透支一个生物的储备体力，换取临时的生命活性。
你触碰一个生物，为它恢复所有生命值。目标每因此恢复了最大生命值的25%的生命值，就提高一层力竭等级。
例如，牧师牡丹饼为一个剩余25%生命值的生物施展“透支医疗”，它会提高3层力竭等级。
此法术对不死生物、构装生物无效。</t>
  </si>
  <si>
    <t>苏的分心幽影</t>
  </si>
  <si>
    <t>指定施法距离内一个你能看见的生物，将它的影子活化为一个嘲讽者。嘲讽者的AC、豁免、生命值与目标相同，但不具有目标的其它任何数据，也不会做出任何行动。
在法术的持续时间内，如果嘲讽者存在，则目标每次做出目标型效应，都需要进行感知豁免，豁免失败则必须将嘲讽者作为目标。
只有苏本人和苏的传人，能够施展“苏的分心幽影”。
升环施法效应：使用五环或更高环阶的法术位施展此法术时，你使用的法术位每比四环高一环，嘲讽者被创造出来时就获得30点临时生命值。</t>
  </si>
  <si>
    <t>赛丽艾的结界</t>
  </si>
  <si>
    <t>V/S/M(...)
一撮纯净玻璃的粉末</t>
  </si>
  <si>
    <t>一道看不见的半球形玻璃墙，出现在地面上一点。它的半径最小为30尺、最大为150尺。厚度为0.5寸。如果玻璃墙形成时穿过了某个生物占据的空间，则该生物会被推到墙的一侧，由你选择推到哪一侧。
每一个5尺方格的玻璃墙，拥有AC13、HP75。如果某一方格的玻璃被摧毁了，或是受到了伤害，在你的下个回合开始时，玻璃恢复如初，并修复半球上的缺口。
“解除法术”或类似效应不能解除赛丽艾的结界。对赛丽艾的结界进行辨认法术，若是检定结果达到了20点但是不超过30点，会将此法术错认为“力场墙”。若是检定结果达到了30点，可以正常辨认出此法术。
只有赛丽艾和赛丽艾的传人能够施展赛丽艾的结界。</t>
  </si>
  <si>
    <t>韩立的药理调整</t>
  </si>
  <si>
    <t>一瓶魔药</t>
  </si>
  <si>
    <t>8个小时</t>
  </si>
  <si>
    <t>你通过精妙的魔法控制调整魔药的功效。将你触碰的一瓶魔药的效果，在法术持续时间内修改为另一瓶魔药的效果，后者的价格必须小于或等于前者。
只有真正的、永久性的魔药可以被此法术影响。临时创造的魔药不受影响。
只有韩立本人和韩立的传人，能够施展“韩立的药理调整”。</t>
  </si>
  <si>
    <t>矢量操作·飞坠</t>
  </si>
  <si>
    <t>改变自身所受的重力方向，随心所欲地坠落。
当你施法时，以及你的每个回合开始时，你选择一个方向。法术的持续时间内，你每轮都会朝着由你选择的方向坠落500尺。你可以提前中断专注，在500尺的坠落中途停下来。</t>
  </si>
  <si>
    <t>电磁操作·紧急遥控金属</t>
  </si>
  <si>
    <t>当一个不超过中型的金属物件，从施法距离外出现在施法距离内、或是在施法距离内的位置发生了变化时，你可以发动紧急遥控金属。此法术的最常见使用情景，是在遭到了金属子弹的射击、金属刀剑的挥砍时进行防御。
你对那个金属物件进行遥控，只要它没有被牢固地固定在地面上，就会朝着一个由你指定的方向，被击退最多60尺。
如果该金属物件正在被其它生物着装或携带，则穿戴者可以进行一次力量豁免，豁免失败则随着该物件一起被击退。如果该金属物件正在被你着装或携带，则你可以让自己被击退的路径为一个复杂的曲线，而不必须是直线。
如果物件被推开时撞击到了障碍物，则受到每5尺剩余推开距离1d6的钝击伤害。该伤害并非法术造成的伤害，也不是魔法性的。跟随物件一起被推开的生物不会因此受伤。
升环施法效应：使用五环或更高环阶的法术位施展此法术时，你使用的法术位每比四环高一环，就可以从下列选项中选择一种增幅效应，每种增幅效应都可以选择多次：
·此法术可影响的金属物件的最大体型，边长增加5尺。
·此法术可击退的最大距离，长度增加30尺。
·此法术的力量豁免DC+2。
举例来说，六环的紧急遥控金属，可以让边长15尺的巨型物件被击退60尺，或是让边长10尺的大型物件被击退90尺，或是让边长5尺的中型物件被击退120尺。</t>
  </si>
  <si>
    <t>电磁操作·生体电流驱动</t>
  </si>
  <si>
    <t>对生物电进行精密的操作，在瘫痪状态下也能强迫自身的肌肉活动起来。这需要大量复杂的计算才能完成操纵，以至于你难以分心进行攻击和躲闪。
即使处于失能状态，只要你保持着意识清醒，你就能施展生体电流驱动，并开始为它维持专注。在法术的持续时间内，你压制了作用于自身的动作类负面状态，但需要承受以下代价：
·你发动的攻击具有劣势。
·其它生物对你发动的攻击具有优势。
升环施法效应：使用六环或更高环阶的法术位施展此法术时，你使用的法术位每比四环高二环，就可以免除一项代价。</t>
  </si>
  <si>
    <t>散射术</t>
  </si>
  <si>
    <t>你选择距离之内最多5个可见生物，震颤的空气将环绕他们周围。生物可以进行感知豁免来抵抗这个法术。你将每个受影响的生物传送至120尺内任意你可以看见且未被占据的空间。
升环施法效应：使用六环或更高环阶的法术位施展该法术时，你使用的法术位每比五环高一环，施法距离和传送距离就增加30尺。</t>
  </si>
  <si>
    <t>活化物件</t>
  </si>
  <si>
    <t>物件在你的命令下“活”了过来。在施法距离内指定至多八个名额的、未被着装或携带的物件作为法术目标。其中，微型和小型占用一个名额，中型占用两个名额，大型占用四个名额，巨型占用八个名额，而你无法活化比巨型更大的物件。施法后，每个目标被唤起为受你控制的生物直至法术终止，或直至该生物生命值降至0或死亡。被活化物件的生命值降至0时，即变回普通的物件，且以物件形态承受所有溢出的伤害。
这些生物的数据，详见“法术-召唤物”。
升环施法效应：使用六环或更高法术位施展该法术时，活化物件的部分数据会得到增强。</t>
  </si>
  <si>
    <t>防活物护罩</t>
  </si>
  <si>
    <t>闪光的屏障环绕你周边10尺内的区域并以你为中心移动，其阻绝除不死生物和构装生物之外的生物类型。护罩持续存在至法术终止。
护罩阻止受影响的生物穿过或进入其内，但受影响的生物可以使用法术，远程武器或触及距离超过护罩范围的武器对护罩内部发动攻击。
若你移动时迫使受影响生物进入护罩内，则法术随之终止。</t>
  </si>
  <si>
    <t>启蒙术</t>
  </si>
  <si>
    <t>特定生物或物件</t>
  </si>
  <si>
    <t>V/S/M(☆)
一块价值至少1000gp的玛瑙，作为该法术的耗材。</t>
  </si>
  <si>
    <t>利用施法的8小时引导一块昂贵宝石中的魔法回路后，你触碰一个巨型或更小的野兽或植物作为法术目标。目标必须没有智力值或智力小于等于3。受术后其智力变为10，且学会说一门你所掌握的语言。如果目标是植物，则他获得使用枝、根、藤、蔓或类似部位移动的能力，并获得类似于人类的感官。DM为启蒙植物决定属性数据，例子可参考怪物图鉴的启蒙灌木和启蒙树。
被启蒙的生物在30日内处于被你魅惑的状态，或是直到你或你的盟友对它做出任何威胁性举动。魅惑终止后，启蒙生物将根据你对待他的方式决定是否对你保持友善。
升环施法效应：使用六环法术位施展此法术时，你可以将不死生物作为法术的目标；使用七环法术位施展此法术时，你可以将构装体作为法术的目标；使用八环法术位施展此法术时，你可以将固体物件作为法术的目标，让它变为“活化物件”；使用九环法术位施展此法术时，你可以将烈焰/风暴/沙石/流水作为法术的目标；让它变为“火/气/土/水元素”。</t>
  </si>
  <si>
    <t>放逐斩</t>
  </si>
  <si>
    <t>你在法术终止前的下一次武器攻击命中某生物时将从武器中爆发巨力，使该次攻击对目标额外造成5d10点力场伤害。此外，如果本攻击将目标的生命值降低至50以下，则该生物被放逐。如果目标不是你所处位面的原住民，则他将被放逐回其家园位面。如果目标是你所处位面的原住民，则他将被放逐到一个无害的半位面。在半位面期间，该生物处于失能状态。直至法术终止时，目标将出现在其被放逐前的位置。如果该位置被占据，则目标将出现在距离该位置最近的一个未被占据空间。</t>
  </si>
  <si>
    <t>毕格比之手</t>
  </si>
  <si>
    <t>V/S/M(...)
一块蛋壳和一只蛇皮手套</t>
  </si>
  <si>
    <t>你在施法距离内指定一处你能看见且未被占据的空间，并在该处创造出一只闪烁着微光的大型手掌。巨手在法术持续时间内维持存在，并听从你的命令模仿你手掌移动的方式进行移动。
巨手视为一个物件，其AC为20，生命值等于你的生命值上限。如果它的生命值降至0或死亡，则法术提前终止。其力量为26（+8），敏捷为10（+0）。巨手并不占据其所在的空间。施展此法术时，你可以令巨手移动至多60尺远并造成下列效应之一。你也可以在自己随后的回合里每回合一次，用意念（无需任何动作）控制巨手完成该效应。
金刚拳。巨手对自身 5 尺内的一个生物或物件发动打击。用你自身的游戏资料发动一次近战法术攻击，并在命中时造成4d8点力场伤害。
飞击掌。巨手尝试对自身 5 尺内的一个生物进行推挤。用巨手的力量检定与目标的力量（运动）检定作对抗。如果目标为中型或更小的生物则你的检定具有优势。你胜出对抗时，目标将被推开数尺，其具体尺数等于 5 加上你施法关键属性调整值的五倍。巨手随着目标一起移动，并与之保持 5 尺的距离。
擒拿掌。巨手尝试对自身 5 尺内的一个巨型或更小的生物进行擒抱。该擒抱的计算数据使用巨手的力量值。如果目标体型为中型或更小，则你的检定具有优势。在巨手擒抱目标期间，你可以使用一个附赠动作命令巨手对其进行挤压，并对目标造成 2d6+你的施法关键属性调整的钝击伤害。
护身掌。巨手阻挡在你和一名你所选生物中间，直到你给他另一个命令为止。巨手不断移动保持在你和目标中间，使得你相对目标处于半身掩护。如果目标的力量值小于或等于巨手的力量值，则其无法穿过巨手的阻挡。如果其力量值高于巨手，则目标可以穿过巨手所在的空间，不过该空间对该目标视为困难地形。
升环施法效应：使用六环或更高法术位施展该法术时，你使用的法术位每比五环高一环，则金刚拳的伤害提高2d8，擒拿掌的伤害提高2d6。</t>
  </si>
  <si>
    <t>原力法阵</t>
  </si>
  <si>
    <t>你身上发出神圣能量并以扭曲散溢的魔法能量构成一个半径30尺的球状力场。法术持续时间内力场将以你为中心随你移动。力场范围内的友方生物（包括你自己）为对抗法术或其他魔法效应而进行的豁免检定具有优势。此外，受该法术效应影响的生物在对抗豁免成功则伤害减半的法术或魔法效应时，若成功则不受伤害。</t>
  </si>
  <si>
    <t>死云术</t>
  </si>
  <si>
    <t>你在施法距离内指定一点，并以该点为中心创造一片20尺半径的球状黄绿色剧毒浓雾，且该浓雾会围绕拐角扩散。雾气在法术持续时间内维持存在，但仍会被强风吹散。而其存在区域则视为重度遮蔽。
任何生物在一个回合内第一次进入法术区域，或者在区域内开始其回合时，必须进行一次体质豁免。豁免失败者将受到7d8点毒素伤害，并中毒1分钟；豁免成功则伤害减半，且不会中毒。该生物就算屏住呼吸或者不需要呼吸也会受到浓雾效应的影响。
浓雾在你每回合开始时沿着地面向远离你的方向移动10尺。雾气比空气重，因此会沉落低洼地面甚至渗进地隙中。
升环施法效应：使用六环或更高法术位施展该法术时，你使用的法术位每比五环高一环，法术的伤害就增加2d8。</t>
  </si>
  <si>
    <t>问道自然</t>
  </si>
  <si>
    <t>你立即获得的自然资讯至多与该地域三个方面的主题相关，在以下项目中进行选择。
·地形和水体。
·区域内分布的植物，矿物，动物或人物。
·强大的天界生物，精类生物，邪魔，元素生物或者不死生物。
·受其他存在位面的影响。
·建筑物。
例如，你可以侦测到某个强大不死生物在区域中的位置，干净安全的水源所在地，以及附近山脉的方位。</t>
  </si>
  <si>
    <t>寒冰锥</t>
  </si>
  <si>
    <t>V/S/M(...)
一个小水晶或玻璃锥</t>
  </si>
  <si>
    <t>一片冷空气从你手上迸发而出。在锥状区域内的每个生物必须进行一次体质豁免。豁免失败者将受到8d8点冷冻伤害，豁免成功则伤害减半。区域内未被着装或携带的物件受到等量伤害。
生命值被该法术降至0的生物，或是在生命值为0时受到该法术造成的伤害的生物，将会死亡，尸体成为一尊冰冻塑像并持续至被解冻。
升环施法效应：使用六环或更高法术位施展该法术时，你使用的法术位每比五环高一环，法术伤害就增加2d8。</t>
  </si>
  <si>
    <t>召唤元素生物</t>
  </si>
  <si>
    <t>V/S/M(...)
气元素为点燃的焚香，土元素为陶土，火元素为硫和磷，水元素为水和沙子</t>
  </si>
  <si>
    <t>你召唤出一个元素生物仆从。在施法距离内指定一处充满气、土、火、水四物质其一的10尺立方区域作为法术目标。例如，一只火元素从篝火中成型，而一只土元素则从地面上浮现。一个5级或者更低的元素生物从目标区域成型，并显现在该区域 10 尺内一处未被占据空间。该生物在生命值降至 0 时，或者法术终止时消失不见。
被召唤的元素生物对你和你的伙伴保持友善关系。你为召唤出来的元素生物骰先攻，它也依此获得其自己的行动回合。该元素生物服从你发出的所有语言命令（不需要你作动作）。如果你不发出任何命令，该生物会在敌对生物前保护自己，如果没有敌对生物则不执行任何动作。
如果你专注被打断，该元素生物并不会因此消失不见，但你会因此失去该元素生物的控制权。失控的元素生物对你和你的伙伴变为敌对，并随时准备发动攻击。不受控的元素生物无法被你解散，并在你的召唤开始算起1小时后消失不见。
这个生物的数据由你从怪物资料中选择，并交给DM审核。
升环施法效应：使用六环或更高法术位施展该法术时，你使用的法术位每比五环高一环，召唤生物等级就增加1。</t>
  </si>
  <si>
    <t>万箭齐发</t>
  </si>
  <si>
    <t>你向空中用远程武器射出一发弹药或者掷出一把投掷武器，并指定施法距离内一点，随后，无数以所发射弹药或武器为原型的复制体向该点倾盆而下，并在完成攻击后消失不见。箭雨充斥以目标点为中心半径40尺，高20尺的柱状区域，其内的每个生物都必须进行一次敏捷豁免。
豁免失败者将受到10d8点伤害。如果这枚弹药或这把投掷武器在每次命中后可以造成额外伤害，则豁免失败者需要承受的伤害也增加等量数值。豁免成功则伤害减半。法术所造成伤害的类型与用作法术成分材料的弹药或武器相同。</t>
  </si>
  <si>
    <t>异界探知</t>
  </si>
  <si>
    <t>一个异界存在</t>
  </si>
  <si>
    <t>你与一名半神，或者一个古老的贤者亡魂，又或是其他异位面的神秘实体建立了精神的连接。与这些跨位面亚种生物进行的知性接触可能会增加你的精神负担，甚至导致精神崩溃。
你进行一次DC10的智力豁免。
·若豁免成功，你向该实体询问一个问题，该实体将会回答“是”或“否”或“不知道”。然后，异界探知的豁免DC永久提高5点，在你的等级提升后重置为10点。
在法术的持续时间内，你可以用一个动作重复此流程，继续进行智力豁免以向该实体提问；也可以终止此法术，不再提问。
·若豁免失败，你受到6d6点心灵伤害，此法术提前结束。你无法再次施展异界探知，直到你的等级提升。</t>
  </si>
  <si>
    <t>疫病术</t>
  </si>
  <si>
    <t>7日</t>
  </si>
  <si>
    <t>选择施法距离内的一处空间，你将瘟疫的病菌散播到该点，病菌通过魔法，以每天1里的速度向外传播。疫病术的持续时间，是指病菌以魔法传播的时间。此后病菌依然可能通过空气、流水、亲密接触、孢子、蚊蝇、老鼠、粪便等非魔法的途径传播。由病菌引起的疾病属于自然疾病，也不会在疫病术终止时自动痊愈。
如果一个生物某天在疫区生活过，那么它当日需要进行一次对抗毒素的体质豁免（DC=0.5×当日在疫区生活的小时数），豁免失败则被疾病影响。一个已经被疾病影响的生物，每天可以尝试进行一次对抗你法术豁免DC的体质豁免，豁免成功则痊愈，并且此后它对抗同一个疫病术的病菌的体质豁免具有优势。
你可以选择以下疾病之一：
失明症。痛苦缠绕着患病者的意志，并使其眼睛变成奶白色。患病生物进行感知检定和感知豁免时具有劣势，并且承受目盲状态。
腐热症。患者身体发起严重的高烧。患病生物进行力量检定和力量豁免时，以及发动基于力量的攻击检定时具有劣势。
烂肉症。患者的肌肤逐渐腐朽。患病生物进行感知检定时具有劣势，并且具有所有伤害类型的易伤。
脑热症。患者头脑发热。患病生物进行智力检定和智力豁免时具有劣势，并且其在战斗中视为受到“困惑术Confusion”效应影响。
癫痫症。患者全身颤抖不止。患病生物进行敏捷检定和敏捷豁免时，以及发动基于敏捷的攻击检定时具劣势。
恶心症。患者开始不受控地流血。患病生物进行体质检定和体质豁免时具有劣势。另外每当该生物受到伤害时都会陷入震慑状态，直至其下一回合结束。</t>
  </si>
  <si>
    <t>造物术</t>
  </si>
  <si>
    <t>V/S/M(...)
所创造物品的一小部分</t>
  </si>
  <si>
    <t>你从堕影冥界取来一些暗影物质，并在施法距离内创造一个非活体的物件。你可以创造一个植物质（类似纺织品、绳索、木质等）的物件。也可以创造一个矿物质（类似石质、水晶、金属等）的物件。创造出来的物件大小必需在 5 立方尺内，且其形态与材质你必需曾经见过。
法术的持续时间由所创造物件的材质决定。如果所创造物件由多种材质组合而成，则其存在时间取其中最短者。
材质 持续时间
植物 1日
石，水晶 12小时
贵金属 1小时
宝石 10分钟
精金，秘银 1分钟
升环施法效应：使用六环或更高法术位施展该法术时，你使用的法术位每比五环高一环，创造物尺寸的立方边长就加大5尺。</t>
  </si>
  <si>
    <t>湮灭波</t>
  </si>
  <si>
    <t>你击打地面，并从身上爆发出一阵神圣能量。法术范围内每个你所指定的生物都必须进行一次体质豁免。豁免失败者将受到6d6点雷鸣伤害，以及6d6点光耀或暗蚀伤害（由你选择）并应击倒地，豁免成功则伤害减半且不会应击倒地。范围内未被着装或携带的物件受到等量伤害。</t>
  </si>
  <si>
    <t>反制异界</t>
  </si>
  <si>
    <t>V/S/M(...)
圣水或银铁粉末</t>
  </si>
  <si>
    <t xml:space="preserve">发光的能量环绕着你，并保护你免受来自精类生物、不死生物和源于主物质位面外异域生物的伤害。天界生物、元素生物、精类生物、邪魔、不死生物对你发动攻击检定时具有劣势，你对抗这些生物进行的豁免具有优势。
你可以通过以下方式提前终止此法术。
破除附魔。你使用附赠动作触碰一个触及范围内的生物。如果该生物受天界生物、元素生物、精类生物、邪魔或不死生物影响而陷入魅惑、恐慌，或是被附身状态，则生物的这些状态即时结束。
驱逐。你使用附赠动作，触碰一个触及范围内的天界生物、元素生物、精类生物、邪魔或不死生物，尝试将该生物驱逐回其原属位面。该生物必须成功通过一此智力豁免，否则将强制返回其原属位面（若已在原属位面则无效）。比如精类生物会返回妖精荒野，不死生物会返回堕影冥界。 </t>
  </si>
  <si>
    <t>支配人类</t>
  </si>
  <si>
    <t>你试图安抚一个施法距离内你能看见的生物。如果该生物是类人生物，或者正在被来自更高维度的人类专一地控制，则需要进行感知豁免。目标生物必须必须成功通过一次感知豁免，否则将在法术持续时间内被你支配。
升环施法效应：使用六环法术位或更高环阶法术位施展该法术时，持续时间会相应延长。六环，10分钟；七环，1小时；八环，8小时，九环，24小时。</t>
  </si>
  <si>
    <t>托梦术</t>
  </si>
  <si>
    <t>V/S/M(...)
一把沙子，一点墨水，和一支从沉睡的鸟儿身上拔下的可书写羽毛</t>
  </si>
  <si>
    <t>此法术将塑造一个生物的梦境。指定一个你已认知且与你同处一个位面的生物。那些不睡眠的生物（比如精灵），则不会被该法术影响。你或一个被你触碰的自愿生物，将作为信使进入出神状态。该状态下，信使能够意识到自己周围的状况，但是不能执行动作或进行移动。
如果目标正睡着，则信使可以进入其梦中并在其沉睡期间与之交流。信使可以在法术持续时间内在梦中创造景观、物件和其他影像。信使可以随时结束出神状态并提前终止法术效应。而目标在完全醒来后，可以回忆其梦境的内容。如果你施法时目标醒着，则信使可以了解到这点。此时信使可以终止出神和法术，或是等待目标入睡再进入其梦境。
你可以让信使以可怕的形象出现。但此时信使只能提供不超过十个单词的信息，而且目标必须成功通过一次感知豁免。豁免失败时，怪影萦绕的噩梦就会影响目标的睡眠，使其无法从休息中获益。并且在其醒来时受到 3d6 点心灵伤害。
如果你拥有目标身体的部分，比如头发，指甲或类似的东西。则目标进行该豁免时具有劣势。</t>
  </si>
  <si>
    <t>焰击术</t>
  </si>
  <si>
    <t>V/S/M(...)
一小撮硫磺</t>
  </si>
  <si>
    <t>一支圣火立柱从天堂带着呼啸降落在你指定的一处地点。圣火以施法距离内指定点为源点形成一处半径20尺、高 40 尺柱状区域，其内的每个由你指定的生物必须进行一次敏捷豁免。豁免失败者将受到5d6点火焰伤害和5d6点光耀伤害，豁免成功则伤害减半。区域内未被着装或携带的物件受到等量伤害。
升环施法效应：使用六环或更高法术位施展该法术时，你使用的法术位每比五环高一环，其火焰伤害和光耀伤害就各增加1d6。</t>
  </si>
  <si>
    <t>高等复原术</t>
  </si>
  <si>
    <t>V/S/M(☆)
价值至少100gp的钻石粉，作为该法术的耗材</t>
  </si>
  <si>
    <t>你为一个触碰到的生物灌注正能量来解除一项弱化效应。你可以终止目标身上的下列效应之一：
·一项可以被“解除法术”所解除的、不高于五环的法术。
·一项负面状态（如果移除了因生命值为0而导致的昏迷状态，那么该生物刚刚恢复意识，就又因为生命值为0而昏迷）。
·一项诅咒，包括目标与一件被诅咒魔法物品的同调。
·一种身体残疾。
·一项疾病。
·一项疯狂。
·其它描述中专门提到需要用“高等复原术”解除的效应。
升环施法效应：使用六环/七环/八环/九环法术位施展此法术时，你可以为目标解除不高于六环/七环/八环/九环的法术。</t>
  </si>
  <si>
    <t>圣居</t>
  </si>
  <si>
    <t>V/S/M(☆)
价值至少 1000gp 的草药、油与熏香，作为该法术的耗材</t>
  </si>
  <si>
    <t>你触碰一点并将神圣（或邪秽）的力量注入该点周围。区域半径至多 60 尺，若此区域内包含了已被另一个圣居影响的区域，则此次施法失败。受法术影响的区域具有以下效应。
首先，天界生物、元素生物、精类生物、邪魔和不死生物无法进入该区域，这些生物也不能对区域内的生物进行魅惑，恐慌或附身。任何被这些生物魅惑，恐慌或附身的生物只要进入该区域后将不再处于魅惑，恐慌或被附身的状态。你可以从上述生物类别中选择一种或更多，使之不受该效应影响。
其次，你可以为该区域绑定一种额外效应。从下列效应选项中选择其一，或从 DM 提供的效应中选择其一生效。其中某些影响区域内生物的效应可以被设定为影响所有生物，影响追随某特定神明或领袖的生物，或是只影响特定生物种类（例如兽人或巨魔）。当一个可受影响生物在一个回合里首次进入该区域，或是在区域内开始其回合时，它可以进行一次智力豁免。豁免成功则该生物无视此额外效果直至其离开该区域。
胆量。区域内的受影响生物不受恐慌。
黑暗。区域内处于黑暗环境，普通光源以及比本法术施展法术位更低环阶法术所创造的光源均无法照亮该区域。
昼明。区域内处于明亮光照，比本法术施展法术位更环节法术所创造的黑暗无法掩盖亮光。
能量防护。区域内受影响生物对一种由你指定的伤害类型具有抗性，所选类型不包括钝击、穿刺和挥砍。
能量易伤。区域内的受影响生物对一种由你指定的伤害类型具有易伤，所选类型不包括钝击、穿刺和挥砍。
永恒安息。区域内埋葬的尸体不能被转化成不死生物。
次元干涉。受影响生物不能通过传送，也不能通过异次元或跨位面途径作移动和旅行。
恐惧。区域内的受影响生物陷入恐慌。
沉默。声音无法从区域内发出，区域外的声音也不能传到区域内。
巧言。受影响生物与区域内的任何其他生物即使语言不通也可以随意交流。</t>
  </si>
  <si>
    <t>怪物定身术</t>
  </si>
  <si>
    <t>指定施法距离内一个你能看见的生物。该目标必须进行一次感知豁免，豁免失败则其在法术持续时间内陷入麻痹。目标在其每回合结束时可以再进行一次感知豁免，豁免成功则终止其身上该法术的效应。
升环施法效应：使用六环或更高法术位施展该法术时，你使用的法术位每比五环高一环，你就可以额外指定一个生物。指定目标时，每个目标生物必须身处其他目标30尺范围内。</t>
  </si>
  <si>
    <t>疫病虫群</t>
  </si>
  <si>
    <t>V/S/M(...)
少许糖，一些脱壳的谷粒和一抹油脂</t>
  </si>
  <si>
    <t>你指定施法距离内一点，并以该点为中心使半径20尺的球状区域内堆满成群的噬人蝗虫。虫群会绕过拐角扩散并使整个区域成为困难地形，且处于重度遮蔽。虫群在法术终止前都会持续存在。
当虫群显现时，其区域内的每个生物都必须进行一次体质豁免，豁免失败则受到 5d10的穿刺伤害，豁免成功则伤害减半。生物在一个回合内第一次进入该区域内，或者在区域内结束其回合时，也必须进行该豁免。
升环施法效应：使用六环或更高法术位施展该法术时，你使用的法术位每比六环高一环，伤害就增加1d10。</t>
  </si>
  <si>
    <t>通晓传奇</t>
  </si>
  <si>
    <t>V/S/M(☆)
价值至少250gp 的熏香，作为该法术的耗材。以及每块价值至少50gp的四块象牙板</t>
  </si>
  <si>
    <t>点名或描述一个人物，或一处地点、一个物件。世界意志会在你脑海中告诉你一段关于该事物重要传闻的简单概述。传闻可能是最近的流言，也可能是被遗忘的故事或不曾为人知晓的秘闻。如果该事物没有任何传奇事迹，则你不会获得任何信息。你掌握目标越多的信息，所得到的信息就越精确细致。
你由此得到的信息必定是准确的，但仍可能会以隐晦的话语表达。例如，如果你拿着一把神秘的魔法斧，则该法术可能会给你如下信息：“斧头嫉恶如仇，触碰其之邪恶者即受其苦痛惩戒，哪怕仅是光身斧柄也会反噬恶人之手。斧头的真正威力正在沉睡，唯有真正的石之子——那些爱慕着摩拉丁又被其眷恋之人在双唇咏出圣言鲁那格Rudnogg时才能将其唤醒。”</t>
  </si>
  <si>
    <t>群体疗伤术</t>
  </si>
  <si>
    <t>一波治愈的能量从施法距离内你指定的一点奔涌而出。你在该点周边30尺半径的球状区域内指定至多六个生物，并使每个目标生物恢复一定的生命值，其数值等于8d10+你的施法关键属性调整值。该法术对不死生物和构装生物无效。
升环施法效应：使用六环或更高法术位施展该法术时，你使用的法术位每比五环高一环，其治疗量就增加2d10。</t>
  </si>
  <si>
    <t>假象术</t>
  </si>
  <si>
    <t>你变为隐形，同时在你站的地方出现一个和你一样的幻象分身。分身会持续存在至法术持续时间结束；但如果你做出危害性举动，则终止隐形效应。
你可以用你的动作将分身以至多两倍于你的速度移动，并且可以让他打手势、说话，以及以任何你指定的方式行事。
你可以通过分身的眼睛视物，用分身的耳朵聆听，如同你处于它的位置一样。你可以在自己回合内以一个附赠动作在自己与分身的感官间切换。而当你使用分身的感官时，本体周边的事物对你而言等同于处于目盲且耳聋的状态。</t>
  </si>
  <si>
    <t>篡改记忆</t>
  </si>
  <si>
    <t>你尝试重塑另一个生物的记忆。迫使一个你能看见的生物进行一次感知豁免。如果你正与该生物战斗，则它进行该豁免时具有优势。豁免失败时，该生物会在法术持续时间内陷入睡眠状态，并在睡梦中听见你的声音。
如果目标的睡眠状态完整地持续了1分钟，你可以改变目标过去24小时内经历的记忆。你可以永久地消除所有关于这一天的记忆，也可以让目标完美清晰地回忆起这一天的所有细节，甚至可以改变目标的记忆细节，或创造一段全新的记忆。
你必须通过话语来描述如何改变目标的记忆，并且目标必须能够听懂你的语言以便你植入被改变后的记忆。目标的意识会将你描述中所有缺失的细节填补完全。如果法术在你描述完被修改的记忆前就结束，则目标的记忆不会被改变，否则修改过的记忆会在法术终止时根植于目标心中。
修改过的记忆不一定会影响生物的行为，特别是当修改后的记忆违背了目标的天性，阵营或信仰时。如果植入一段不合逻辑的记忆（例如你灌输给目标关于它有多么享受在强酸中泡澡的记忆），则目标会直接忽视该记忆，或者将其视为自己作的一场噩梦。DM也可以判定某段修改过的记忆太过荒谬，而无法影响生物的关键行为。
对目标施展法术“心灵手术Psychic Chirurgery”来进行心灵医治，可使目标恢复真实的记忆。
升环施法效应：使用六环或更高法术位施展该法术时，你可以改变目标关于过去7日内（六环）、30日内（七环）、1年内（八环）或者在过去任意时刻（九环）所发生事件的记忆。</t>
  </si>
  <si>
    <t>异界誓缚</t>
  </si>
  <si>
    <t>V/S/M(☆)
若干枚价值至少500gp 的宝石，作为该法术的耗材</t>
  </si>
  <si>
    <t>你尝试与一个异界生物建立誓约使其为你长期服务。选择一个你的法术所召唤、呼唤、创造的生物，该生物的生物类型必须是天界生物、元素生物、精类生物、邪魔之一。维持其存在的法术持续时间被延长至等同于这个“异界誓缚”的持续时间。如果该生物由一个需要专注的法术所召唤、呼唤、创造，则你仍然需要为它维持专注。
“异界誓缚”需要花费若干枚至少价值500gp的宝石，作为该法术的耗材。宝石数量等同于你那个召唤法术的环阶。例如，对3环“精类召唤术”所召唤的精类灵魄施展此法术，需要花费3枚宝石。
当你再次使用此法术时，或是当一个处于你的“异界誓缚”作用下的生物施展“异界誓缚”时，你此前施展的“异界誓缚”失效。
升环施法效应：使用六环法术位施展该法术时，法术持续时间增为10日，七环则增为30日，八环为180日，九环为一年零一日。 
//施法时间超过1动作的法术，施展时需要维持专注。所以，如果你使用了一个需要专注的召唤法术，又对这个召唤物施展异界誓缚，你的召唤法术的专注会中断，除非你能够同时为两个法术维持专注。
推荐对召唤法术添加“暂效法术”超魔法，来减少限制。</t>
  </si>
  <si>
    <t>死者复活</t>
  </si>
  <si>
    <t>V/S/M(☆)
一颗至少价值 500gp 的钻石，作为该法术的耗材</t>
  </si>
  <si>
    <t>你触碰一个已死的生物，使其复活。该生物的死亡时间必须不超过10日。如果该生物的灵魂愿意并且能够回到其身体中，则它将以1点生命值重生。该法术同样会中和该生物生前体内的毒素以及罹患的非魔法疾病，但对于魔法造成的疾病、诅咒和类似的效应则无能为力；如果没有在复活前治愈这些效应，则它们在该生物重获生命的时候继续生效。该法术不能复活不死生物。
该法术能治愈所有致命伤，但无法恢复失去的身体部位。如果该生物缺失了它生存所必要的身体部位或器官（比如头），则该法术自动失败。</t>
  </si>
  <si>
    <t>拉瑞心灵联结</t>
  </si>
  <si>
    <t>V/S/M(...)
两种不同生物的蛋壳碎片</t>
  </si>
  <si>
    <t>你与施法距离内至多八个自愿生物建立心灵连线。在法术持续时间内，连线的每个生物的心灵都和其他全部受术生物相连。智力值为 2 或更低的生物不受该法术影响。
在该法术终止前，所有受术生物都可以通过心灵连线与其他受术生物进行心灵交流，而不论他们是否语言相通。该交流方式可以跨越任意远近的距离但不能跨位面进行。</t>
  </si>
  <si>
    <t>转生术</t>
  </si>
  <si>
    <t>V/S/M(☆)
价值至少 1000gp的稀有油和软膏，作为该法术的耗材</t>
  </si>
  <si>
    <t>你触碰一个生物的遗体或遗体的一部分，以此创造出一具新的成年身体，并呼唤该生物的灵魂进入此新身躯。该生物死亡时间必须不超过10日，也不能是不死生物。此外，如果目标生物的灵魂此时不能或者不愿意完成该过程，则法术失败。
该法术要为目标生物创造出一具新的身体，因此很可能导致该生物的种族发生变动，但不改变它的生物类型。DM从该种生物类型中选择或抽取一个合适的种族，作为目标生物的新种族。
转生后的生物保留其前生记忆和经验。受术者保留原形的一切能力，不过其种族特性将以新种族的相应特性做更替。</t>
  </si>
  <si>
    <t>探知</t>
  </si>
  <si>
    <t>最多10分钟</t>
  </si>
  <si>
    <t>V/S/M( ! )
一个至少价值 1000gp 的聚焦镜，例如水晶球、银镜、圣水盆</t>
  </si>
  <si>
    <t>你能看见和听见一个和你处于同一存在位面上的生物。目标生物必须进行一次感知豁免；该豁免的调整值与你对目标的了解程度有关，也与你和目标之间的物理联系程度有关。如果目标知道你在施展该法术，而它又愿意被你观察，则它可以自愿放弃该豁免。
了解程度 豁免调整值
二手消息（你曾经听说过受术者） +5
直接消息（你曾经见过受术者） +0
熟悉（你对受术者很了解） -5
联系程度 豁免调整值
肖像或图像 -2
所有物或衣物 -4
身体部位，头发、指甲或类似物件 -10
如果对方豁免成功，则目标不受该法术影响，并且在 24 小时内你不能尝试探知同一个目标。
如果对方豁免失败，则你在目标身边10尺内创造出一个隐形的传感器。通过传感器，你可以身临其境地看见和听见周围的环境。传感器会跟随目标移动，并在法术持续时间内始终保持在目标10尺之内。在能够看破隐形的生物眼中，你的探传感器是一个拳头大小的光球。
除生物之外，你也可以选择一个你以前见过的地点作为该法术的目标。这时，传感器会出现在目标地点且不会移动。</t>
  </si>
  <si>
    <t>迅捷箭袋</t>
  </si>
  <si>
    <t>你对箭袋施展该法术，使其可以凭空创造出无尽的非魔法弹药，而你只要把手伸进箭袋里就会有弹药自己跳到你的手中。当你施展此法术时，你可以发动两次攻击，但用以发动攻击的武器必须使用受术箭袋中的弹药。你每次完成这种攻击时，箭袋上的魔法便会自动创造出一发同样的非魔法弹药作为补充。
直至法术结束前，你的每一回合都可以再用一个附赠动作发动两次攻击，但用以发动攻击的武器必须使用受术箭袋中的弹药。你每次完成这种攻击时，箭袋上的魔法便会自动创造出一发同样的非魔法弹药作为补充。法术终止时，该法术创造出来的所有弹药都将自行分解消失。当你不再持有该箭袋时，该法术也即刻终止。</t>
  </si>
  <si>
    <t>心灵遥控</t>
  </si>
  <si>
    <t>你获得以意念移动操纵生物或物件的能力。施展该法术时，你可以对施法距离内一个你能看见的生物或物件以你的意念造成下列详述的效应。你也可以在随后法术持续时间内的自己的任一回合里以一个动作实现该行为。你可以一轮接一轮地影响同一个目标，也可以在任何时候选择一个新的目标。如果你改变了目标，则之前的目标将不再受该法术影响。
生物。你可以尝试移动一个巨型或更小的生物。以你的施法关键属性进行一次属性检定，并与目标生物的力量检定进行对抗。如果你在对抗中胜出，则你可以使该生物朝任何方向（包括竖直向上）移动任意尺，但不能让它离开施法距离。在你的下一回合结束前，该生物将被你的遥控抓握束缚。而被朝正上方抬起的生物会在半空中悬停。
接下来的回合中，你可以用一个动作把被束缚的生物移动任意尺，但不能让它离开施法距离。被束缚的生物可以用一个动作，重复进行上文提及的属性检定对抗，对抗成功则不再被束缚。
物件。你可以尝试移动一个巨型或更小的物件。如果该物品没有被任何生物所着装或携带，则你可以自动使它朝任何方向移动任意尺，但不能让它离开施法距离。
如果该物件已被着装或携带，例如一件盔甲或一把武器，则你必须以你的施法关键属性进行一次属性检定，并与该生物的力量检定进行对抗。如果你在对抗中胜出，则你可以把目标物件从该生物身上拿走，并且使该物体朝任意方向移动任意尺，但不能让它离开施法距离。
你可以使用心灵遥控来对物体进行精密操作，例如操纵一件简单的工具，打开一扇门或一个容器，把东西放进或拿出一个打开的容器中，或是把一个小瓶子里的东西倒出来。</t>
  </si>
  <si>
    <t>传送法阵</t>
  </si>
  <si>
    <t>1轮</t>
  </si>
  <si>
    <t>V/M(☆)
稀有粉笔和浸有价值 50gp 珍稀宝石的墨水，作为该法术的耗材</t>
  </si>
  <si>
    <t>施展该法术时，你在地上画出一个直径十尺的圆圈，并在其周围画出符文。这个圆形法阵将你所处的位置与你选择的一个与你处在同个位面上的永久传送法阵相连（你必须知道该法阵的符文序列）。圆圈中将打开一个发光的传送门，并一直维持到你的下一回合结束。任何进入传送门的生物将立即出现在目标法阵附近5尺内（如果该空间已被占据，则出现在最靠近目标法阵的未被占据空间）。
许多神殿、公会和其他重要的场所都在其中某处设有永久的传送法阵。这种法阵各有自己的符文序列——按特定顺序排列的一串魔法符文。当你最初获得施放该法术的能力时，你会知道物质位面上两个永久法阵的符文序列（由 DM 决定），随后你还可以在旅途中习得更多的符文序列。你只要花一分钟仔细研究一个新的符文序列就能够将其记录下来。
当你在一年里对同一地点每日连续施展该法术后，将创造出一个永久的传送法阵。而你在如此创造法阵时并不需要使用该法阵进行传送。</t>
  </si>
  <si>
    <t>树跃术</t>
  </si>
  <si>
    <t>你能够进入树木中，并从树木内部移动到 500 尺内的一棵同类树木内。两棵树必须都是活的，而且至少要和你一样大。你进入一棵树时必须消耗5尺移动力。你将在进入树木后知道附近 500 尺内所有同类树木的位置。作为进入树木所用移动的一部分，你可以移动到这些同类树木的其中一棵，或走出你所在的树木。你会出现在作为目的地的树木5尺范围内自选的一点，并因此消耗5尺移动力。如果你的移动力已经耗尽，则你将出现在你进入的树木周围5尺范围内某处。
你可以在法术持续时间内的每轮里使用一次这样的传送能力。而且你必须在树外结束你的回合。</t>
  </si>
  <si>
    <t>力场墙</t>
  </si>
  <si>
    <t>一面看不见的力墙出现在施法距离内你指定的一点。这面力墙的方向由你决定：你可以使力墙成为水平或垂直的结界，亦可以使它形成一定倾角。它可以浮在空中，也可以立于地上。你可以将它塑成半球状或球状（半径最长10尺），也可以塑成一个由十个 10 尺×10尺的方板块构成的平面，而每块板块都必须要和至少一块其他板块相连。不管形状如何，力墙的厚度总是0.5寸。力场墙将持续存在至法术终止。如果力墙形成时穿过了某个生物所占据的空间，则该生物会被推到力墙的一侧（由你决定推到哪一侧）。
没有任何事物可以通过物理方式穿过力墙。力墙免疫所有伤害，但法术“解离术Disintegrate”可以使其立即摧毁。力墙能够延伸进以太位面，因此可以阻断进入以太位面穿过墙壁旅行。
升环施法效应：以八环法术位施展此法术时，你可以在自己的回合开始时，让力场墙暂时消失（仍然需要维持专注），直到该回合结束。</t>
  </si>
  <si>
    <t>石墙术</t>
  </si>
  <si>
    <t>V/S/M(...)
一小块花岗岩</t>
  </si>
  <si>
    <t>一面坚硬的非魔法石墙出现在施法距离内你指定的一点。该石墙厚达6寸，由十个 10×10 尺的方板块组成。每块板块都必须要和至少一块其他板块相连。另外你也可以选择以十个10×20尺的板块组成石墙，但厚度只有3寸。
如果石墙形成时穿过了某生物所占据的空间，则该生物会被推到石墙的一侧（由你决定推到哪一侧）。如果该生物即将被石墙完全包围住（或被石墙和另一个坚硬的平面包围），则它可以进行一次敏捷豁免。豁免成功者将得以执行一个反应来以正常速度移动，从而避免被墙围住。
你可以将石墙塑成你想要的任何形状，但它不能与其他生物或物件同占一处空间。该墙不必垂直于地面，也不需要地基；但它必须从稳固的既有石块中延伸出来。因此，你可以使用该法术创造一条跨越峡谷的桥或是造一个斜坡。悬空石板的跨度超过 20 尺时需要支撑，因此石板的面积需减半。你可以对石墙进行粗略塑形，造出锯齿、城垛等结构。
该墙是一个可以因受到伤害而被打破的石制物件。每块板块的AC为15，每寸厚度的石墙具有30点生命值。当一块板块的生命值降至0时则该板块被摧毁，而且与它相连的板块也可能会崩塌（具体由DM判断）。</t>
  </si>
  <si>
    <t>操控风力</t>
  </si>
  <si>
    <t>你获得对距离内，你可以看见的，边长100尺的立方区域的空气的操控能力。当施放此法术时，选择下述效果之一。该效果将在法术的持续时间内始终生效，除非你在稍后的回合中使用一个动作来调整为其他的效果。你也可以使用你的动作来暂停效应或重启一个被暂停的效应。
狂风：你操控的空气中产生了一阵狂风，持续的向一个由你选择的水平方向吹去。你选择风力的强度：微风calm，大风moderate和强风strong。若风力为大风，穿过其中的远程武器攻击在攻击检定中得到劣势。若风力为强风，逆风而行的生物每移动1尺需要额外消耗1尺的移动力，穿过其中的远程武器攻击自动失手。
下沉气流：你操控的空气产生了向下的气流，从空间的顶部开始下沉。穿过其中的远程武器攻击，或是对于处于其中的生物进行的远程武器攻击在其攻击检定中得到劣势。生物每回合第一次飞进受影响的空间，或是在飞行状态下于受影响的空间开始其回合，其必须进行一次力量豁免检定。若检定失败，该生物摔落倒地。
上升气流：你操控的空气产生了向上的气流，从空间的底部开始上升。在该空间内结束摔落的生物只会因为该摔落受到一半的伤害。处于该空间内的生物垂直跳跃时，其能比正常情况下跳跃的高度高出10尺。</t>
  </si>
  <si>
    <t>骷髅之舞</t>
  </si>
  <si>
    <t>黑暗力量的线从你的指尖延伸，刺穿了法术距离内最多5具体型不大于你的尸体。每具尸体都立即站起变为亡灵。你自由决定它是僵尸或者骷髅。
你可以用你的附赠动作精神性地指挥你用这个法术创造的生物，并对它们发出同样的命令。生物必须在你60尺内才能接受命令。你决定被操纵的生物下回合的动作和移动。或者，你可以下达宽泛的命令，例如守护某个房间或走廊。如果你不下达命令，生物只会保护自己对抗敌对生物。一旦被下达命令，生物会持续执行命令直到任务完成。
你对这些生物的控制持续到法术结束，在那之后它们立即变回无生命状态。
升环施法效应：当你使用六环或更高的法术位施放该法术时，使用的法术位每高一环，你就可以活化额外的两具尸体。</t>
  </si>
  <si>
    <t>拂晓</t>
  </si>
  <si>
    <t>V/S/M( ! )
价值至少 100gp 的旭日坠饰</t>
  </si>
  <si>
    <t>拂晓之光落在施法距离内你指定的地点，形成一道 30 尺半径、40 尺高度的明亮光柱。这个光芒被视为阳光。
当光柱出现时，每个处于其中的生物都必须进行体质豁免，失败将受到5d10点光耀伤害，成功则只承受一半。在光柱中结束回合的生物也必须再次进行这个豁免。每个你的回合结束时，光柱中未被着装或携带的物件受到等量伤害。
如果你在光柱60尺内，你可以在你的回合以一个附赠动作将它移动60尺。或者，以一个附赠动作，将它解除。</t>
  </si>
  <si>
    <t>汲能术</t>
  </si>
  <si>
    <t>墨色的黑暗触须从你身上延伸，触碰法术距离内你可见的一个生物并汲取它的生命。目标必须进行敏捷豁免检定。若豁免成功，目标将受到4d8点暗蚀伤害，随后法术结束。若豁免失败，目标受到8d8点暗蚀伤害，并且直到法术结束之前，你在每个自己的回合都可以用你的动作，对目标造成8d8点暗蚀伤害。如果目标位于法术施法距离外或对你有全掩蔽，法术会提前结束。
每次法术对目标造成伤害，你都可以恢复目标受到的暗蚀伤害量的一半生命值。
升环施法效应：当你使用六环或更高的法术位施放该法术时，使用的法术位每高一环，伤害便增加2d8。</t>
  </si>
  <si>
    <t>渺远步</t>
  </si>
  <si>
    <t>你传送至 60 尺内一处你可见且未被占据的空间。在法术结束之前你的每个回合，你都可以用附赠动作再次通过这个方法传送。</t>
  </si>
  <si>
    <t>神圣武器</t>
  </si>
  <si>
    <t>无需专注，一轮；或至多1小时</t>
  </si>
  <si>
    <t>你为你触碰的武器注入神圣的力量。如果你不为此法术维持专注，则法术会持续到你的下个回合结束；如果你为此法术维持专注，则法术的持续时间为至多1小时，你可以用一个附赠动作让法术提前终止。
直到法术结束之前，这把武器变为“低级神圣武器”。详见装备-魔法物品-武器。
如果它已经是一把魔法武器，则改为让这把魔法武器获得低级神圣武器的效果。该武器和低级神圣武器的属性中，所有不同名的魔法特性都会被保留，组合进新武器中。
已经经过组合的魔法物品，不能被类似“神圣武器”机制的效果进行组合。
升环施法效应：使用七环法术位施展此法术时，变为“中级神圣武器”；使用九环法术位施展此法术时，变为“高级神圣武器”。</t>
  </si>
  <si>
    <t>焚烧</t>
  </si>
  <si>
    <t>火焰环绕了一个你能看见的生物。目标进行一次敏捷豁免检定。若豁免失败，其受到5d6点火焰伤害，豁免成功则伤害减半。若豁免失败，目标同时会在此法术的持续时间内被点燃。燃烧的目标产生30尺半径的明亮照明，和再向外30尺的微光照明。
目标的每个回合的结束时，需要重复进行豁免检定，豁免成功则法术终止，豁免失败则将此法术对目标的伤害骰数量翻倍，然后目标受到此法术的伤害（最多40d6点）。若此法术造成的伤害将目标的生命值降为0，目标死亡，尸体化为灰烬。
//举例来说，一名敌人连续四轮对抗焚烧的敏捷豁免均失败，它会累计受到5d6（施法时）+10d6（第一个回合结束时）+20d6（第二个回合结束时）+40d6（第三个回合结束时）+40d6（第四个回合结束时）的伤害。</t>
  </si>
  <si>
    <t>地狱呼唤</t>
  </si>
  <si>
    <t>V/S/M( ! )
一块至少价值 999gp 的红宝石</t>
  </si>
  <si>
    <t>说出黑暗的咒语，你从九狱之中召唤来魔鬼。你选择6级或更低的一种魔鬼的类型，例如猬魔或须魔。魔鬼出现在施法距离内你可以看见的一处未被占据的空间。魔鬼在生命值降低至0或死亡，或法术结束时消失。
魔鬼对你和你的同伴是不友好的。为魔鬼投掷先攻，并且它拥有自己的回合。它处于 DM 的控制之下并在它的每个回合依据本性来进行行动。如果它认为自己能取胜它有可能会攻击你，或者它会诱惑你承诺一个邪恶行为来交换它的有限服务。DM 掌握这个生物的数据。
在你的每个回合中，你都可以尝试向魔鬼发出口头命令（不需要任何动作）。如果命令可能产生的结果与它的愿望一致，尤其是可能会让你走向邪恶，魔鬼会遵从命令。否则，你必须进行感知（欺瞒或说服）检定对抗它的感知（洞悉）检定。如果你说出这个魔鬼的真名，你在这次检定中具有优势。如果你的检定失败，在法术余下的持续时间中魔鬼将免疫你的口头命令，虽然它仍旧可以选择执行。如果你的检定成功，魔鬼会执行你的命令直到完成，例如“攻击我的敌人”，“探索前面的房间”，或者是“将这个信息带给女王”。在那之后它返回向你报告自己已经完成。
如果你的专注在法术到达完整的持续时间之前中断，且魔鬼已经免疫了你的口头命令，那么它不会立即消失，而是在消失之前以它选择任何方式活动3d6分钟。
如果你拥有某个特定的魔鬼邪符，你可以召唤那个魔鬼，无视等级限制，它会遵从你的命令而你无需感知检定。
升环施法效应：当你使用六环或更高的法术位施放该法术时，使用的法术位每高一环，允许召唤的魔鬼等级就+1。</t>
  </si>
  <si>
    <t>大漩涡</t>
  </si>
  <si>
    <t>地面上一点，或水体内一点</t>
  </si>
  <si>
    <t>V/S/M(...)
漏斗形状的纸张或叶片</t>
  </si>
  <si>
    <t>大量的水出现在施法距离内一点，形成了5尺深、30尺半径的大漩涡。该点必须处于地面或者水体内部。漩涡区域成为困难地形。
生物在该区域开始其回合，或是在某个回合内首次进入该区域，需要进行一次力量豁免，豁免失败则受到6d6点钝击伤害，并被拉到漩涡中心。
你的回合结束时，漩涡区域内未被着装或携带的物件受到等量伤害，若未被固定，也会被拉到漩涡中心。</t>
  </si>
  <si>
    <t>负能量洪流</t>
  </si>
  <si>
    <t>V/M(...)
一块破碎的骨头和一块方形的黑色丝绸</t>
  </si>
  <si>
    <t>你向距离内一个可见生物发出丝带状的负能量。如果目标不是不死生物，他必须进行一次体质豁免检定，并在豁免失败时受到5d12点黯蚀伤害，若豁免成功则只承受一半。被这个伤害杀死的目标将在你的下回合开始被唤起为一只僵尸。僵尸会追杀距离他最近的、他可以看见的任何生物。
如果你以不死生物作为目标使用这个法术，目标不需要进行豁免检定，取而代之的是目标得到5d12的一半作为临时生命值。</t>
  </si>
  <si>
    <t>授予技能</t>
  </si>
  <si>
    <t>你的魔法加深了生物对自己才华的理解。你触碰一个自愿生物，并选择一个属性，给予它该项属性对应的所有技能的专精。在进行这些技能的属性检定时，它可以加上两倍的熟练加值。</t>
  </si>
  <si>
    <t>钢风斩</t>
  </si>
  <si>
    <t>S/M( ! )
一把价值至少1sp的近战武器</t>
  </si>
  <si>
    <t>你舞动用于施法的武器，随后忽然消失并发起袭击，恰如同一阵钢铁的疾风。选择施法距离内最多5个可见生物。向每个生物分别进行一次近战法术攻击。若命中，目标承受6d10力场伤害。如果你仅选择了一个目标，改为9d10力场伤害。
在这之后，你可以传送到一个你击中或未击中的生物周围5尺内，你可以看见的未被占据的空间。
升环施法效应：使用六环或更高环阶的法术位施展此法术时，如果你选择了多个目标，则你使用的法术位每比五环高一环，伤害就增加1d10；如果你仅选择了一个目标，则你使用的法术位每比五环高一环，伤害就增加2d10。</t>
  </si>
  <si>
    <t>突触静止</t>
  </si>
  <si>
    <t>你选择距离内的一点，并在那里引发心灵能量的爆炸。以那一点为圆形，20 尺半径球形范围内的每个生物必须进行一次智力豁免检定。智力值为2或更低的生物不受这个法术的影响。豁免失败的生物受到8d6点心灵伤害，成功则只承受一半。
豁免失败生物的思想会在1分钟内变得混乱。在持续时间中，投掷一个 d6，每次它进行攻击检定、属性检定和专注豁免时，它都要从结果上减去这个数值。在目标的每个回合结束它都可以重新进行智力豁免检定，若成功将结束这个效果对自己的影响。</t>
  </si>
  <si>
    <t>光墙术</t>
  </si>
  <si>
    <t>V/S/M(...)
一面手镜</t>
  </si>
  <si>
    <t>明亮的、闪光的墙壁在施法距离内你选择的一点出现。这面光墙的方向由你决定：你可以使墙成为水平或垂直的结界，亦可以使它成一定倾角。它可以浮在空中，也可以立于坚实的表面上。墙壁的长度至多60尺，高度至多10尺，厚度至多5尺。墙会阻挡视觉线，但是生物和物体可以穿过它。它发出120尺的明亮照明和额外120尺的微光照明。
当光墙出现时，在那个区域里的每个生物都必须进行体质豁免检定。若豁免失败，生物受到5d8光耀伤害，并且目盲1分钟。若豁免成功，它只承受一半伤害并且不会被目盲。一个被目盲的生物可以在它的每个回合结束时重新进行体质豁免检定，若成功则结束对自己的目盲效果。在墙壁区域内结束回合的生物也会受到5d8光耀伤害。
直到法术结束之前，你可以使用你的动作从墙上发射出一条光辉射线，袭击它60尺内的一个你可以看见的生物。进行一次远程法术攻击检定。若击中，目标承受5d8光耀伤害。
升环施法效应：当你使用六环或更高的法术位施放该法术时，使用的法术位每高一环，伤害便增加2d8。</t>
  </si>
  <si>
    <t>自然之怒</t>
  </si>
  <si>
    <t>你唤醒自然界的精魂对抗你的敌人。选择施法距离内你可见的一点，精魂令那一点为中心60尺立方区域内的树木、岩石和草丛被活化，直到法术结束。
草丛和灌木：立方区域内被草丛或灌木覆盖的地面对你的敌人而言是困难地形。
树木：在你的每个回合开始，在立方区域内的任何树木周围 10 尺范围内的每个你的敌人都必须成功进行敏捷豁免检定，否则会因为树枝的挥打受到 4d6 挥砍伤害。
根与藤：在你的每个回合结束时，立方区域内站于地面上的一个你选择的生物必须成功进行力量豁免检定，否则会被束缚直到法术结束。被束缚的生物可以使用它的动作来进行一次力量（运动）检定对抗你的施法 DC，如果成功将会结束这个效果对自己的影响。
投石：在你的回合中以一个附赠动作，你可以使一块立方区域中的松动岩石投掷向同样在区域里的一个你可见的生物。若击中，目标受到 3d8 非魔法钝击伤害，并且必须成功进行力量豁免检定否则被击倒。</t>
  </si>
  <si>
    <t>时流刹转</t>
  </si>
  <si>
    <t>当你看到一个生物对你发动攻击时，你可以发动时流刹转。或者，当你看到一个生物施展一个以你为目标的目标型法术，且你辨认出该法术时，你可以发动时流刹转。
你强迫那个攻击者或施法者进行一次感知豁免，豁免失败则在原地消失，被传送到时间流的另一个时间点上，并导致执行该次行动的动作被浪费，但它用于执行该次动作的法术位或其他消耗型资源，不会被浪费。在目标生物的下个回合开始时，目标重新出现在他刚刚的位置或最近一处未被占据的空间。
一个免疫传送的生物（例如处于锚定状态），也免疫时流刹转的传送。</t>
  </si>
  <si>
    <t>天界召唤术</t>
  </si>
  <si>
    <t>V/S/M( ! )
一个金制圣物匣，价值至少500gp</t>
  </si>
  <si>
    <t>你唤来一个天界生物灵魄。其在施法距离内你可见的一个未占据位置化为实体。这一实体使用下面的天界灵魄的数据。当你施展法术时，从复仇圣灵或守护圣灵中选择一个。此生物资料表中的攻击方式由你的选择决定。当其生命值降至 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升环施法效应：使用六环或更高法术位施展该法术时，该生物数据中使用更高的法术环数。 
天界灵魄
大型天界生物
AC：11+法术环阶（天生护甲）+2（守护圣灵）
HP：10×法术环阶-10，具有等同于法术环阶的生命骰
速度：30 尺，飞行40 尺
力量16（+3）敏捷14（+2）体质16（+3）智力10（+0）感知14（+2）
伤害抗性：光耀
状态免疫：魅惑，恐慌
感官：黑暗视觉60 尺，被动察觉12
语言：天界语，理解你说的语言
挑战等级：—
熟练加值：与你相等
动作
多重攻击：天界生物发动等同于法术环阶一半次数的攻击。</t>
  </si>
  <si>
    <t>龙类精魂召唤术</t>
  </si>
  <si>
    <t>V/S/M( ! )
一件带有巨龙图案的物品，价值至少500gp</t>
  </si>
  <si>
    <t>你唤出一只巨龙精魂。它于施法范围内一处未被占据的空间显现。该肉体形态使用龙类精魂的数据。当你施展此法术时，选择一个龙种科目：色彩龙，宝石龙，或金属龙。该生物的长相与你所选择的龙种相似，这会决定其数据中的某些特性。该生物在法术结束或其生命值降至0或死亡时消失。
该生物对你和你的同伴友善。在战斗中，该生物与你共享先攻，它在你的回合结束后行动。它听从你的口头命令（无需动作）。如果你不发出指令，该生物执行回避动作，并用自己的移动力来回避危险。
升环效果。当你用六环或更高的法术位施展此法术时，用对应的环阶决定数据栏中与法术环阶有关的数据。
龙类精魂
大型 龙类
AC：14+法术环阶（天生护甲）
HP：10×法术环阶，具有等同于法术环阶的生命骰
速度：30尺，飞行60尺，游泳30尺
力量19（+4）敏捷14（+2）体质17（+3）智力14（+2）感知14（+2）
伤害抗性（色彩龙与金属龙）：强酸，寒冷，火焰，闪电，毒素
伤害抗性（宝石龙）：力场，黯蚀，心灵，光耀，雷鸣
状态免疫：魅惑，恐慌，中毒
感官：盲视30尺，黑暗视觉60尺，被动察觉12
语言：龙语，理解所有你能说的语言
挑战等级：— 
熟练加值：等同于你
分享抗性。当你召唤龙时，选择一种它具有的伤害抗性，直至法术结束，你获得该伤害抗性。</t>
  </si>
  <si>
    <t>光电激流</t>
  </si>
  <si>
    <t>一处物件或魔法造物</t>
  </si>
  <si>
    <t>V/S/M( ! )
一个红宝石激光器，至少价值500gp</t>
  </si>
  <si>
    <t>活跃的光子激流从你的眼睛中射出，让施法距离内一处你能看见的物件、建筑物或魔法力量造物获得满溢的能量，并开始自发吸收外界能量来维系激发过程。你最多能激发5尺立方的区域，该区域在法术的持续时间内不断向四周迸发电光。
生物主动进入该区域附近5尺范围，或是在该区域附近5尺范围内开始自己的回合时，需要进行一次体质豁免，豁免失败则受到3d10光耀伤害，豁免成功则伤害减半。
生物主动离开该区域附近5尺范围，或是在该区域附近5尺范围内结束自己的回合时，需要进行一次敏捷豁免，豁免失败则受到等同于光电激流在该回合对它造成的光耀伤害的闪电伤害，豁免成功则伤害减半。
升环施法效应：使用六环或更高环法术位施展此法术时，你使用的法术位每比五环高一环，可以激发的区域最大尺寸便增加5尺。
//可以隔墙杀伤，让掩体成为坟墓。</t>
  </si>
  <si>
    <t>创造人偶</t>
  </si>
  <si>
    <t>立即（无智能人偶），或直至被解除（智能人偶）</t>
  </si>
  <si>
    <t>V/S/M(☆)
黏土、蛋清和至少价值3000gp的钻石粉，在施法时消耗</t>
  </si>
  <si>
    <t>解构组成类人生物的材料之后，你可以从零开始拼装出一个人偶。在施法距离内一点创造出一个类人生物的躯体，你决定它的体型（从小型到大型中选择）和外貌，以及是否具有基本智能。
无智能人偶可以视作一具保存完好的尸体，也可以用于将某个自愿的类人生物灵魂置入其中，使该灵魂复活。除了力量、体质、敏捷是14以外，它的数据均与生前相同。智能人偶会对你友善，服从你的命令，其数据参见法术附录。你能同时指挥的智能人偶数量，等同于你的智力调整值。
智能人偶Intelligent Doll
小型、中型或大型类人生物，由创造者选择的任意阵营
AC：12
HP：小型27/中型32/大型37（5d6/5d8/5d10+10）
速度：30尺
力量14（+2） 敏捷14（+2） 体质14（+2）智力12（+1） 感知12（+1）
感官：被动察觉11
语言：创造者的所有语言
挑战等级：1
熟练加值：+2
熟练者。智能人偶熟练于轻甲、盾牌，以及由创造者选择的一种技能、一种武器、一种工具。
动作
徒手打击。近战武器攻击，触碰5尺，命中+4，单一目标。若命中：3点钝击伤害。
//容易找到的灵魂，主要有以下几种：
保留了意识的灵体不死生物，例如幽灵。</t>
  </si>
  <si>
    <t>寻敌术</t>
  </si>
  <si>
    <t>V/S/M(...)
一只指南针</t>
  </si>
  <si>
    <t>该法术可以搜寻多元宇宙中任意一个你知晓其名字或外貌的特定生物。法术会找出通往目标最短、最直接的道路，无论它是否与你处于同一位面。你知晓目标的方位、与你的距离。在向目标移动时，你和你附近10尺内所有盟友的旅行步调变为原来的十倍。</t>
  </si>
  <si>
    <t>残影斩</t>
  </si>
  <si>
    <t>在法术持续时间内，下一次你以近战武器攻击命中一个生物时，你的影子会离你而去，出现在目标身边5尺内一处未被占据的空间。影子是一个由魔法凝聚而成的实体生物，复制了你的数据和你着装或携带的装备，但具有以下限制：
·影子不能执行动作，可以执行附赠动作或反应。
·影子无法使用消耗品，也不能消耗魔法物品的充能或使用次数。
·影子无法使用五环或更高环阶的法术，也无法使用非圣武士的法术。
·如果影子需要消耗法术位、术法点、卓越骰等消耗性的资源，则需要由你来支付这些资源。
·如果你创造了第二个影子，那么前一个影子会消失。
·影子的生物类型是天界生物、精类、怪兽或不死生物（由你选择）。
·影子会在生命值降为0或死亡时消失。
影子对你和你所指定的生物友善。它会服从任何你由意念下达的指令，并在战斗中于你的回合依据你所希望的方式行动。</t>
  </si>
  <si>
    <t>武器复活术</t>
  </si>
  <si>
    <t>万物有灵，即使锻造为武器，其中亦有精魂残留。你唤醒一把武器诞生时的原初自然记忆，短暂地复活其中的精魂。基于构成该武器主体部分的材质产生不同的魔法效果。
·非生物材质。每当该武器命中一个目标时，与该武器材质相同的物件便会填满以目标为中心的10尺立方区域内未被占据的空间，持续至此法术结束。这些区域视为困难地形。在区域内开始其回合的生物，或是在一个回合内首次进入区域的生物，会受到2d8穿刺伤害，还需要进行一次敏捷豁免，豁免失败则被束缚至其下个回合结束。武器使用者不受这些区域的影响。
·生物材质。与该武器材质来源相同的生物虚影出现在武器使用者的身后，每当其执行攻击动作之前，虚影都会率先对30尺内由武器使用者选择的一名敌人发动猛扑，对目标造成2d8挥砍伤害。目标还需要进行一次力量豁免，豁免失败则倒地。
特别地，如果该武器是智能魔法物品，那么此法术会由该武器的智能负责维持专注，而不是由你。</t>
  </si>
  <si>
    <t>双剑合璧</t>
  </si>
  <si>
    <t>两把武器</t>
  </si>
  <si>
    <t>你只能在持握着两把不具有双手属性的近战武器时才能施展该法术。将两把武器在法术的持续时间内融为一体，变为一把全新的军用近战武器。这把武器采用以下数据：
·具有双手属性，以及原两把武器的所有武器属性。
·攻击检定加值、伤害掷骰加值，取决于原两把武器中的较高者。
·武器伤害骰（及其对应的伤害类型）、命中后产生的效果，以及其它特效，为原两把武器的总和。
·持握者可以同时把新武器视为主手武器和副手武器，进行双持武器战斗。
当你不再持握或携带新武器时，此法术会提前结束。
//举例来说，焰舌短剑（1d6挥砍，轻型，灵巧，命中后产生2d6火焰伤害）和+3骑枪（1d12穿刺，触及，骑枪的异种武器能力，攻击检定+3、伤害掷骰+3）合璧，会具有以下数据（1d12穿刺+1d6挥砍，双手，轻型，灵巧，触及，骑枪的异种武器能力，攻击检定+3、伤害掷骰+3、命中后产生2d6火焰伤害）</t>
  </si>
  <si>
    <t>剧痛</t>
  </si>
  <si>
    <t>当你以一次武器攻击命中生物时，你可以发动剧痛。
强烈的痛楚，从你的武器攻击造成的伤口处爆发开来，直抵心魂。被触发该反应的武器攻击所命中的生物，需要进行一次体质豁免，豁免失败则陷入昏迷，持续到它的下个回合结束。豁免成功则受到4d10点心灵伤害。</t>
  </si>
  <si>
    <t>幽影塑能</t>
  </si>
  <si>
    <t>与模拟的法术相同</t>
  </si>
  <si>
    <t>你从阴影位面吸取能量，塑造出一个逼真的塑能系法术的幻象。从你的职业法术列表中选择一个法术环阶不超过四环的塑能系法术，你模拟出该法术的四环版本的效果，并忽视它的材料成分。你不能为模拟的法术添加超魔效果。
如果模拟法术需要强迫生物进行豁免，则此时其豁免类型变为智力豁免，豁免失败的生物会认为自己的确受到了模拟法术的影响，豁免成功的生物会免受模拟法术的所有影响；如果模拟法术可以造成伤害，则此时其伤害类型变为心灵伤害；如果模拟法术需要专注，则你正常为它维持专注。</t>
  </si>
  <si>
    <t>幽影咒法</t>
  </si>
  <si>
    <t>你从阴影位面吸取能量，塑造出一个逼真的咒法系法术的幻象。从你的职业法术列表中选择一个法术环阶不超过四环、能够召唤或呼唤生物的咒法系法术，你模拟出该法术的四环版本的效果，并忽视它的材料成分。你不能为模拟的法术添加超魔效果。
如果模拟出的生物强迫其它生物进行豁免，则此时其豁免类型变为智力豁免；豁免失败的生物会认为自己的确受到了模拟法术的影响，豁免成功的生物会免受模拟生物的所有影响；如果模拟出的生物可以造成伤害，则此时其伤害类型变为心灵伤害；如果模拟法术需要专注，则你正常为它维持专注。</t>
  </si>
  <si>
    <t>神界通讯录</t>
  </si>
  <si>
    <t>若干神祇</t>
  </si>
  <si>
    <t>V/S/M(☆)
至少价值100gp的熏香和木炭，在施法时消耗</t>
  </si>
  <si>
    <t>当你施展此法术时，你得到当前世界所有神祇的名字、阵营、职能、神国位置，除非某个神祇特意隐藏了自身。在法术的持续时间内，你可以随意对知晓名字的神祇施展“短讯术Send”，后果由DM决定。</t>
  </si>
  <si>
    <t>匍行暗云</t>
  </si>
  <si>
    <t>V/S/M(...)
一根黑猫的胡须，和一小瓶无月之夜里的烟雾</t>
  </si>
  <si>
    <t>此法术能创造出一片随你心意移动的漆黑云雾，半径20尺。云雾可以根据你的意念，以每轮20尺的速度移动，既可以在空中漂浮，又可以绕过拐角，渗入细小的缝隙。该云雾能阻止一切声光，因此一切在云雾中的生物不能说话，并且耳聋。同样，云雾范围是重度遮蔽。
中等强度的风（时速11里以上）将在三轮内吹散该云雾，强风（时速21里以上）则只需要一轮就可以。</t>
  </si>
  <si>
    <t>音波护盾</t>
  </si>
  <si>
    <t>随着区域内的纯粹声波能量在你面前聚集成形，你身边的空气开始产生变化并发出了亮光。这面盾牌用一阵阵爆发的能量抵档所有攻击者并将他们震退在地上。
你的AC得到“施法关键属性调整值”点加值，并免疫雷鸣伤害。
一个距离你30尺以内的生物，对你发动攻击之后，无论攻击是否命中都会受到2d8点雷鸣伤害，且需要进行体质豁免。豁免失败则会被击退，并被击倒在30尺外你指定的未被占据的空间。</t>
  </si>
  <si>
    <t>盗法</t>
  </si>
  <si>
    <t>用魔法之风紧攫着敌人身上的法术，你将它撕扯下来并环绕在自己身边。你试图窃取对手有益的法术效果用于自己。你瞬间洞悉目标目前受到的所有法术影响，然后你选择其中一个，对该法术进行一次解除检定。以你的施法关键属性进行一次属性检定，解除DC=“8+目标法术施法者的施法关键属性调整值+目标法术的环阶”。检定成功时，作用于目标的法术终止。如果你是这些法术的合法目标，那么法术的剩余持续时间转移到你身上。
只有可以被“解除法术”所解除的法术才能被盗法。
升环施法效应：使用六环或更高环阶的法术位施展该法术时，你使用的法术位每比五环高一环，就可以额外尝试盗取一个法术。</t>
  </si>
  <si>
    <t>压制超自然</t>
  </si>
  <si>
    <t>你能看见的一个生物、一个物件或一处魔法效应</t>
  </si>
  <si>
    <t>年长的施法者们，将“非法术的魔法效应”称为超自然效应，并苦于常规的法术对抗策略无法对超自然效应起效。如果说法术引发的魔法效应，是魔网上有规则可循的绳结，可以被抽丝剥茧逐层解开；那么非法术的魔法效应的绳结就太过混乱复杂，一般的法术无法解除它。经过多年研究，法师终于学会了在一定程度上战胜超自然效应的方法，那就是用更猛烈的魔力去抚平魔网的局部，斩断缠绕起来的复杂绳结。
在施法距离内指定你能看见的一个生物、一个物件或一处魔法效应，尝试在法术的持续时间内，压制作用于目标的超自然效应。如果超自然效应的创造者的等级不大于你，则效应被直接压制。如果超自然效应的创造者的等级大于你，你需要对每个正在影响目标的超自然效应进行一次施法关键属性检定，这是一种解除检定。神器的魔法效应不会被压制，除非升环施法（见后文）。
这次解除检定的DC=10+超自然效应的创造者的某项属性调整值（优先使用与该超自然效应的关联属性的调整值，如果该超自然效应没有明确的关联属性，则选用体质调整值），解除检定成功时，作用于目标的超自然效应被暂时压制。在不明确一件魔法物品的创造者的等级和属性调整值时，可以采用其携带者的等级和属性调整值代替。
升环施法效应：使用七环或更高环阶的法术位施展此法术时，你可以压制神器的魔法效应。不过，被压制的神器，依然免疫伤害，依然无法被常规手段摧毁。
//超自然效应泛指除了法术以外的所有魔法效应。除非特别说明，超自然效应不能被解除，但可以被压制。判定一项能力是否属于超自然效应，有四个依据：
1、如果某项非法术的能力，名称中含有“魔法”一词，或是文本描述中说明了它是一种魔法，或是文本描述中说明了它具有魔法性，则这项能力是超自然效应。根据这条判断依据，可以知道“非魔法武器的伤害抗性/免疫”“魔法抗性”“吟唱”“魔能祈唤”等能力是超自然效应。
2、如果某项非法术的能力发动，需要消耗法术位、契约魔法的法术位、天生施法使用次数、玄奥秘法使用次数、气、吟唱次数、引导神力使用次数、术法点等魔法性质的能量，那么这项能力也是超自然效应。
3、“触月剑”“治疗药水”等魔法物品上的魔法，同样属于超自然效应。不过，从“法术卷轴”“贤者法杖”等魔法物品中释放出的法术，属于法术而非超自然效应。
4、一项需要进行法术攻击检定的能力，如果不是法术，就是超自然效应。</t>
  </si>
  <si>
    <t>魔法恒定术</t>
  </si>
  <si>
    <t>与被恒定的法术相同</t>
  </si>
  <si>
    <t>魔法恒定术可以让某些特定的法术永久化。当你施展魔法恒定术时，你选择一个你能施展的、想要恒定的法术，花费1小时施展它。同时消耗魔法恒定术的五环法术位，和想要恒定的法术的所需最低环法术位。此时法术效果将持续到被解除为止，无需专注。被恒定的法术不能升环施法。
恒定不同的法术，需要花费价值不等的宝石，用作刻写永恒魔法回路的粉末。能被恒定的法术、恒定目标的要求、所需的宝石价值，详见下表。
被恒定的法术 恒定目标 所需宝石价值
通晓语言 自身 2500gp
黑暗视觉 自身 2500gp
侦测魔法 自身 5000gp
巧言术 自身 5000gp
水中呼吸 自身 7500gp
飞行术 自身 10000gp
遗体防腐 一具尸体 1000gp
光亮术 一个物件 1000gp
变巨/缩小术一个物件 1000gp
摄影 一个物件 5000gp
魔嘴术 一个物件 1000gp
彩虹 一个固定区域 1000gp
造风术 一个固定区域 2500gp
警报术 一个固定区域 2500gp
云雾术 一个固定区域 5000gp
黑暗术 一个固定区域 5000gp
诚实之域 一个固定区域 5000gp
昼明术 一个固定区域 5000gp
沉默术 一个固定区域 10000gp
无声幻影 一个固定区域 1000gp
高等幻影 一个固定区域 5000gp
幻景 一个固定区域 7500gp
操控水体 一个固定区域 7500gp
操纵天气 一个固定区域 20000gp
隐形仆役 一个魔法力量造物 2500gp
魔邓肯忠犬 一个魔法力量造物 5000gp
力场墙 一个魔法力量造物 10000gp
传送法阵 一个魔法力量造物 20000gp
秘法门 一对魔法力量造物 10000gp
冰晶城堡 一个魔法力量造物 20000gp
魔力监牢 一个魔法力量造物 10000gp
虹光法墙 一个魔法力量造物 50000gp</t>
  </si>
  <si>
    <t>勇武契约</t>
  </si>
  <si>
    <t>V/S/M(☆)
价值1000gp的银章，在施法时消耗</t>
  </si>
  <si>
    <t>此法术能让目标与神祇进行协议，在它迫切需要时提供保护。当目标的当前生命值不足一半时，勇武契约触发。为目标提供50点临时生命值，并且目标在接下来的1分钟内，对非魔法的伤害具有抗性。</t>
  </si>
  <si>
    <t>信仰之怒</t>
  </si>
  <si>
    <t>你身边散发着半径30尺的灵光。在灵光范围内，在自己的回合内执行攻击动作的友方生物，若仅使用徒手打击或近战武器（可以投掷）进行攻击，则可以额外发动一次武器攻击。</t>
  </si>
  <si>
    <t>神谕之眼</t>
  </si>
  <si>
    <t>出现你自己的朦胧的半透明影子，其动作与你同步，这是表明你同时存在于两个地点的明显信号。
你能看到未来，稍微提前预知你敌人的下一步行动，你的敏捷豁免具有优势。在你的每个回合结束时，无论你在该回合做了多少动作,你能够做一个预备动作，且使用它无需消耗反应。如果该预备动作预备了一个法术环阶不超过四环的法术，则施展这个被预备的法术无需消耗法术位。
如果你使用了这个预备动作，法术效果立刻结束。
如果你并非使用动作施展了“神谕之眼”，而是将其施法时间改为1附赠动作/1反应/无需任何动作，那么你的预备也只能预备1附赠动作/1反应/什么也预备不了。</t>
  </si>
  <si>
    <t>撤销传送</t>
  </si>
  <si>
    <t>空间内一点，或一个特定生物</t>
  </si>
  <si>
    <t>追踪传送时留下的空间波纹，你逆向拨动这些波纹，抚平了空间的褶皱。此法术具有两种施法方式，对空间施展，和对生物施展。
对空间施展
你触碰空间内的一个方格，如果一分钟内曾有生物通过传送或位面旅行，离开了该方格或其附近10尺的方格，那么你可以让该生物进行一次智力豁免，豁免失败则回到那个方格。
如果一分钟内曾经有多个生物传送或位面旅行，则只有最新离开的那一个生物会被撤销传送指定为目标。
对生物施展
你触碰一个生物，如果该生物在上一轮（从它的上个回合开始，到现在为止）进行过传送或位面旅行，那么你可以让该生物进行一次智力豁免，豁免失败则回到它传送之前的位置。</t>
  </si>
  <si>
    <t>虹光之弓</t>
  </si>
  <si>
    <t>一把弓弩</t>
  </si>
  <si>
    <t>七色的能量汇聚于你所触碰的一把弓或弩，形成七枚虹光的箭矢。当你施展此法术时，你可以发射一枚虹光的箭矢，进行一次远程武器攻击，若命中，用法术描述中的伤害替换武器伤害骰，并对命中的目标产生其它效果。
在法术持续时间内，当你用此弓弩发动远程武器攻击时，你可以将该次攻击替换为发射一枚虹光的箭矢。当七枚虹光的箭矢被发射完毕，此法术结束。
红箭：造成3d6火焰伤害。目标生物的远程攻击检定承受1d4减值，直到你的下个回合开始。
橙箭：造成3d6强酸伤害。目标生物或物件的AC降低2点，直到你的下个回合开始。
黄箭：造成3d6闪电伤害。目标生物进行一次专注豁免，豁免失败则中断专注。
绿箭：造成3d6毒素伤害。目标生物进行一次体质豁免，豁免失败则陷入中毒状态，持续1分钟。
蓝箭：造成3d6冷冻伤害。目标生物或载具的速度减半，直到你的下个回合开始。
靛箭：造成3d6暗蚀伤害。目标生物进行一次感知豁免，豁免失败则陷入目盲，直到你的下个回合开始。
紫箭：造成3d6力场伤害。你对目标生物或物件立即施展一次“解除法术Dispel Magic”作为同一动作的一部分，无需法术位，无需法术成分。
升环施法效应：使用六环或更高环阶的法术位施展此法术时，你使用的法术位每比五环高一环，每支箭的伤害增加1d6。</t>
  </si>
  <si>
    <t>长生术</t>
  </si>
  <si>
    <t>永久</t>
  </si>
  <si>
    <t>V/S/M(...)
一张蟾蜍皮</t>
  </si>
  <si>
    <t>选择施法距离内一个你能看见的生物，它需要进行一次体质豁免，豁免失败则受到3d10点暗蚀伤害。然后若受伤者的生命值为0，它将衰老致死，寿命无限的生物免疫此死亡效应。
若目标具有至少6点智力值，并因为该法术衰老致死，那么它死亡时每有20年的剩余寿命，你在法术的持续时间内便增加1年的剩余寿命。
如果多次使用长生术，你获得的寿命可以累加。不过，一旦长生术被解除或压制，你便会衰老相同的年龄（不会衰老致死，至少保留24小时的剩余寿命）。</t>
  </si>
  <si>
    <t>抑制魔法</t>
  </si>
  <si>
    <t>当你看见施法距离内一个生物施展法术时，如果你成功辨识出了该法术，可以施展抑制魔法。触发此反应的法术，跳过伤害骰和治疗骰的掷骰，将伤害量或治疗量降低至1点。</t>
  </si>
  <si>
    <t>心灵碾压</t>
  </si>
  <si>
    <t>你的意志激烈而粗暴地碾压任一生物的精神本源，粉碎它的知觉，让其精神崩溃而死。将目标的当前生命值记录为X，然后目标需要进行第一次感知豁免。第一次豁免成功则受到2d6点心灵伤害，第一次豁免失败则受到X/2点（向上取整）心灵伤害并需要进行第二次感知豁免。第二次豁免成功则受到2d6点心灵伤害，第二次豁免失败则受到X/2点（向上取整）心灵伤害。</t>
  </si>
  <si>
    <t>先发制人</t>
  </si>
  <si>
    <t>主观时间为一轮，客观时间为立即</t>
  </si>
  <si>
    <t>当一个其它生物在距离你60尺以内的位置开始回合时，你可以使用先发制人。你立即获得并执行一个动作，和等同于移动速度的移动力。之后，你将泛起一阵倦意，不能移动也无法执行任何动作，并持续至你的下一回合结束。</t>
  </si>
  <si>
    <t>脑力震爆</t>
  </si>
  <si>
    <t>多个你能看见的生物</t>
  </si>
  <si>
    <t>V/S/M(...)
一根神经索</t>
  </si>
  <si>
    <t>你利用多人的心智产生的精神网络，尝试爆破集体心灵的脆弱环节。如果目标数量不足，你无法施展此法术。
选择施法距离内最少两个、最多十个你能看见的生物，每个生物需要进行一次智力豁免。如果它们的豁免都失败了，它们都会陷入震慑，持续到你的下个回合结束。</t>
  </si>
  <si>
    <t>以太密探</t>
  </si>
  <si>
    <t>你在视线内的任意位置召唤以太密探，它的外形看起来像是带着敏锐触须的大眼球。以太密探并非生物，而是一个可以传递视觉信息的魔法感官，体型为小型，AC为15，HP为10点。
以太密探具有120尺黑暗视觉和30尺真实视觉，因此能够在物质位面看见30尺的以太位面，或是在以太位面看见30尺的物质位面。密探将其看到的东西即时传递给你。
你可以用一个附赠动作，让密探进入以太位面，或者从以太位面返回物质位面。你可以用一个动作，让密探向任意方向移动40尺。在以太位面时，密探的移动可以穿过固体物质。</t>
  </si>
  <si>
    <t>钢铁意志之塔</t>
  </si>
  <si>
    <t>当施法距离内的友方生物进行智力豁免或感知豁免时，你可以施展钢铁意志之塔。
你创造出一座坚固的思想堡垒，为施法距离内的所有友方生物提供防护，提高所有人的自我控制能力。直到你的下个回合开始，这些友方生物在智力豁免或感知豁免中具有优势。</t>
  </si>
  <si>
    <t>能量乱流</t>
  </si>
  <si>
    <t>施展此法术时，你从火焰、寒冷、闪电、雷鸣、强酸中选择一种伤害类型。你身体里燃烧着的生物电流，产生一道能量流，锁定施法距离内你能看见的一名生物作为主要目标。除了伤害主要目标以外，能量流还将跳跃到距离主要目标不超过15尺的一名你能看见、由你选择的生物上，作为次要目标。
主要目标和次要目标需要进行一次敏捷豁免，豁免失败则受到9d8点伤害，豁免成功则伤害减半。
在法术持续期间，如果你与主要目标之间有效果线，并且你能够看见主要目标，你可以用一个动作，再次对主要目标发出一道能量流。你还可以重新选择次要目标，让能量流跳跃到次要目标上。
火焰：此类型的能量乱流，会让主要目标和次要目标身上亮起明亮的火光，它们无法受益于隐形，持续1分钟。
寒冷：此类型的能量乱流，豁免类型由敏捷豁免变为体质豁免。
闪电：此类型的能量乱流，可以选择两个次要目标。
雷鸣：此类型的能量乱流，会让豁免失败的主要目标耳聋，持续1分钟。
强酸：此类型的能量乱流，会让豁免失败的主要目标在它的下个回合开始时，受到3d8点伤害。
升环施法效应：使用六环或更高环阶的法术位施展此法术时，你使用的法术位每比五环高一环，能量流的伤害便增加2d8（强酸的后续伤害不增加）。</t>
  </si>
  <si>
    <t>机遇再现</t>
  </si>
  <si>
    <t>你的能力介入到短暂未来，影响其可能性。你将看到接下来几秒内现实中可能发生的分支事件。在法术的持续时间内，你的攻击检定和属性检定具有优势。你也可以在进行豁免之前，让此法术提前结束，然后在该次豁免中具有优势。</t>
  </si>
  <si>
    <t>水晶雹</t>
  </si>
  <si>
    <t>一个生物或物件，或空间内一点</t>
  </si>
  <si>
    <t>一枚微小的星质水晶从你的伸展的手中发射出来，并在飞向你指定地点的过程中迅速增大为直径2尺的水晶球。你可以用它瞄准一个生物、一个物件或是一个方格。  
若你瞄准的是生物或物件，则你需要作出远程法术攻击检定以击中目标。任何被水晶球击中的生物或物品将承受8d6点钝击伤害。  
无论水晶是否击中了它的目标，或者它被用来瞄准空间中的一点，它都会在到达指定地点时爆炸。距爆炸中心20尺内的生物需要进行敏捷豁免，豁免失败将因无数飞射的水晶碎片而承受8d6点挥砍伤害，豁免成功则伤害减半。区域内未被着装或携带的物件受到等量伤害。 
升环施法效应：使用六环或更高环阶的法术位施展此法术时，你使用的法术位每比五环高一环，击中时的钝击伤害和爆炸时的挥砍伤害，便增加2d6。</t>
  </si>
  <si>
    <t>超能共鸣</t>
  </si>
  <si>
    <t>当你看见一个生物施展不超过X环的法术时，或者当一个生物在施展不超过X环的法术的同时与你进行了心灵感应，你可以施展超能共鸣。X为你此次施展超能共鸣所使用的法术位环阶。
你将自己的精神力与其它施法者相连，为目标提供能量，它此次施法不需要消耗法术位。此外，如果目标施展的法术类型为异能，你还可以在施法后，恢复你施展“超能共鸣”所消耗掉的反应。超能共鸣的能量传递基于心灵激励，不需要效果线。
契约施法效应：使用契约魔法的法术位施展此法术时，你只能让一个通过“契约魔法”施展法术的生物不需要消耗法术位。
//超能共鸣的效果，不属于升环施法效应。</t>
  </si>
  <si>
    <t>晦暗掌控</t>
  </si>
  <si>
    <t>一个不死生物</t>
  </si>
  <si>
    <t>你尝试控制施法距离内一个不死生物的躯体。该不死生物必须智力小于或等于6，或者当前生命值为0，否则法术失效。目标进行一次智力豁免，豁免失败则被你附身控制（受法术“防护异界”或“防护法阵”所保护的生物无法被附身）。
当你的灵魂附身该不死生物时，你自己原有的躯体失去感觉和意识，处于睡眠状态。当你离开不死生物重获自己躯体的控制时，此法术会提前结束。
附身成功后，目标生物的身体将由你控制。你的游戏资料将替换为该生物的属性数据，不过你将保留自己的阵营以及智力、感知。你的职业特性增益也会在附身时维持，但你无法使用目标可能具有的任何职业特性。
附身时，如果你原有的身体在你附近90尺内，你可以用一个动作，离开不死生物，重获自己躯体的控制。当在你处于不死生物的身体中时，如果该不死生物死亡，或者此法术被解除，则你必须进行一次对抗该法术豁免DC的智力豁免。豁免成功且你原有身体距你不超过100尺时，你可以回归自己的身体。无法回归则即时死亡。
晦暗掌控数据
·旧形态的数据：感知、智力、熟练项和熟练加值、专长、职业特性、传奇特性、巢穴特性
·新形态的数据：体型、生物类型、种族、力量、敏捷、体质、生命值和生命骰、移动方式和速度、天生武器、感官、天生施法、其它非传奇特性
·两种数据的叠加：动作、附赠动作、反应选项</t>
  </si>
  <si>
    <t>能量爪</t>
  </si>
  <si>
    <t>施展此法术时，你从火焰、寒冷、闪电、雷鸣、强酸中选择一种伤害类型。一只由能量组成的大型灵体手掌在施法距离内出现，随后紧握住它附近5尺内一个体型不大于它的生物，对它进行一次擒抱或推撞。在擒抱或推撞的对抗中，能量爪的力量（运动）加值=你的熟练加值的两倍+你的施法关键属性调整值。
如果能量爪的推撞成功了，那么它对被推撞的生物造成5d6点伤害。在你的回合结束时，能量爪对被它擒抱的生物造成5d6点伤害。能量爪只能同时擒抱一个生物。法术持续期间，你可以用一个附赠动作，让能量爪移动最多40尺（如果此时能量爪擒抱着生物，则改为最多20尺），还可以让能量爪对它附近5尺内的一个生物展开擒抱或推撞。
火焰：此类型的能量爪，被它擒抱的生物每次发动攻击检定时，都会受到2d6点伤害。
寒冷：此类型的能量爪，即使发动的擒抱或推撞失败了，目标生物也会减速20尺，直到目标生物的下个回合结束。
闪电：此类型的能量爪，被它擒抱的生物无法执行反应。
雷鸣：此类型的能量爪，被它推撞的生物会被额外击退20尺。
强酸：此类型的能量爪，被它擒抱的生物的AC暂时降低2点。
升环施法效应：使用六环或更高环阶的法术位施展此法术时，你使用的法术位每比五环高一环，能量爪的体型便增大一级。</t>
  </si>
  <si>
    <t>众生狂怒</t>
  </si>
  <si>
    <t>选择施法距离内最多四个你能看见的生物，它们需要进行感知豁免，豁免失败则陷入“嗜血”状态和“狂暴”状态。其中狂暴的效果如下：
·进行力量检定和力量豁免时具有优势。
·用力量值发动近战武器攻击时的伤害掷骰获得+2加值。
·拥有钝击，穿刺和挥砍伤害的抗性。
·不能施法。
·如果在进入狂暴时正在维持专注，那么生物需要进行一次专注豁免（豁免DC=10+2×专注法术的环阶，如果该专注并非来自法术，则豁免DC=15），豁免失败则专注中断。</t>
  </si>
  <si>
    <t>肌体融合</t>
  </si>
  <si>
    <t>你的触碰使得目标的肉体起皱、相融，最终转变成一个肉团。目标需要进行一次体质豁免，豁免失败则被强制转化到类似胎儿一般的形态，仅能从肉团中分辨出其折叠着的手脚的模糊轮廓。
在法术的持续时间内，目标的移动速度降为0，目标也无法做出任何需要肢体的其它行动。对目标发动的攻击具有优势。
处于虚化状态的生物免疫肌体融合。对一个处于肌体融合中的生物施加变形效应，可以在变形效应的持续期间暂时压制肌体融合。</t>
  </si>
  <si>
    <t>诱导专注</t>
  </si>
  <si>
    <t>特殊，需专注</t>
  </si>
  <si>
    <t>如果你正在触碰的生物正在维持专注，它需要进行一次智力豁免，豁免失败则它必须选择一个它正在维持专注的法术或其它效果，改为由你维持专注并进行操纵，这可能逆转法术或其它效果中对“敌方”和“友方”的认知。
此法术的持续时间，等同于那个需要专注的效果的剩余持续时间。你的专注豁免为智力豁免。</t>
  </si>
  <si>
    <t>末日形态</t>
  </si>
  <si>
    <t>你从自己的潜意识里抽取出致命而饥饿的恐怖形象，并且将自己变成那种模样。你将具有噩梦般的外观：粘滑的泥状皮肤、脊背上长出四条挥舞的触手、喉咙中翻出带有牙齿的胃囊、具有骇人的面貌。但你保有你的基本外形并能继续使用你的装备。
·泥状皮肤。你的AC获得等同于施法关键属性调整值的加值。
·四条触手。触手是天生武器，具有触及属性，视为+3魔法武器，造成2d8点钝击伤害。命中体型不大于你的生物后，自动擒抱目标。对抗被擒抱的生物的挣脱时，你的力量（运动）检定具有优势。
·牙齿胃囊。啮咬是天生武器，具有灵巧属性，视为+3魔法武器，造成2d8点强酸伤害。命中生物后，让目标陷入中毒状态，持续1分钟。
·骇人的面貌。被你的天生武器攻击命中的敌人，需要进行感知豁免，豁免失败则在法术持续时间内对你恐慌。</t>
  </si>
  <si>
    <t>石化之锤</t>
  </si>
  <si>
    <t>你改变一柄武器的外形并赋予其将被击中生物石化的能力。尽管武器的伤害骰大小没有改变，该武器在法术持续时间内改为造成钝击伤害。
这把武器在法术持续时间内，前两次命中一个生物时，生物需要进行一次体质豁免，豁免失败则在法术持续时间内被石化。
如果该生物被石化的身体遭破坏，则其在恢复原形时将遭受同样的破坏。如果你在为该法术维持了最长持续时间的专注，则该生物变为石头的效应将保持至被移除为止。
升环施法效应：使用六环或更高的环阶的法术位施展此法术时，你使用的法术位每比五环高一环，武器能够让目标生物石化的次数便增加一次。举例来说，七环版本的“石化之锤”前四次命中敌人时，敌人都需要进行豁免。</t>
  </si>
  <si>
    <t>力场吐息</t>
  </si>
  <si>
    <t>自身(90尺锥形)</t>
  </si>
  <si>
    <t>你呼出一片锥形的引力场，范围内所有生物需要进行一次力量豁免，豁免失败则受到8d8点力场伤害，豁免成功则伤害减半。未被着装或携带的物件受到等量伤害。
你可以指定一或两个豁免失败的生物，将它们牵引至距离你5尺内的未被占据的空间，然后它们倒地。</t>
  </si>
  <si>
    <t>盾牌免疫</t>
  </si>
  <si>
    <t>一个着装盾牌的生物</t>
  </si>
  <si>
    <t>施法距离内一个由你选择的生物，在着装盾牌时，对武器攻击造成的伤害免疫。除非该武器攻击来自于一件额外攻击加值超过了目标着装盾牌的额外AC加值的魔法武器。举例来说，目标着装了+2盾牌，那么只有+3武器才能正常造成伤害。</t>
  </si>
  <si>
    <t>驱离术</t>
  </si>
  <si>
    <t>当你施展此法术时，从“金属”“木材”“冰水”“火焰”“土石”中选择一种材质。所有主体材质属于该选项的物件，只要没有被牢固地固定在地面上，都会沿最短的直线被强制推开到施法距离以外。直到你的下个回合结束前，这些物件无法通过物理移动重新进入被驱离的范围。
施法距离内，着装或携带了对应材质物件的生物，可以在你施展此法术时用一个反应扔下一件对应材质物件（盔甲、盾牌等需要较长时间卸下的物件，无法用一个反应扔下）。如果它不丢下物件，或者丢下一件物件后仍然着装或携带了对应材质的物件，则它会随着该物件一起被推开。
如果物件被推开时撞击到了障碍物，则受到每5尺剩余推开距离1d6的钝击伤害。该伤害并非法术造成的伤害，也不是魔法性的。跟随物件一起被推开的生物不会因此受伤。
升环施法效应：使用六环或更高环阶的法术位施展此法术时，你使用的法术位每比五环高一环，此法术的施法距离就增加40尺。
//虽然机关人、树人、水诡、不死鸟、石人看起来很像能被驱离的材质，但是它们是生物而非物件，驱离术不能直接影响它们。</t>
  </si>
  <si>
    <t>搬家术</t>
  </si>
  <si>
    <t>一座建筑</t>
  </si>
  <si>
    <t>V/S/M(...)
一副滑轮和绳子</t>
  </si>
  <si>
    <t>选择施法距离内的一座建筑，它长出了履带、轮子或腿，听从你的命令移动，每轮可以步行30尺。法术终止时，它的履带、轮子、或腿消失。
你一次可以让边长50尺的立方区域的建筑搬家。如果建筑体积过大，你可以多次施法，让它每个房间分别搬家，到目的地再组装起来。</t>
  </si>
  <si>
    <t>统御机车</t>
  </si>
  <si>
    <t>一辆友方载具</t>
  </si>
  <si>
    <t>V/S/M(☆)
一桶价值200gp的石油，在施法时消耗</t>
  </si>
  <si>
    <t>选择施法距离内的一辆友方载具，在一系列令人眼花缭乱的变形之后，载具化作直立行走的构装生物。原本位于载具内部的乘客，坐在了这个庞大构装生物的肩头，视为骑乘着它。
这个构装生物对你友善，听从你的命令，在原本载具的回合行动。当法术结束，或是它的生命值降为0或死亡时，它变回原来的载具，然后该载具失去等同于载具的最大生命值一半的生命值。
这个构装生物的许多数据取决于载具的数据，详情如下：
机车战士Vehicle Fighter
体型与载具相同，构装生物，绝对中立
护甲等级：与载具相同
生命值：载具生命值的一半
速度：比载具的最高速度高30尺
力量27（+8） 敏捷22（+6） 体质26（+8）智力7（-2） 感知9（-1）
伤害免疫：毒素
状态免疫：中毒、力竭、石化、魅惑、恐慌
感官：黑暗视觉60尺，被动察觉9
语言：创造者的所有语言
熟练加值：+5
挑战等级：无
魔法伤害。机车战士造成的伤害是魔法性的。
属性替换。如果机车战士的某一项行动中，需要用到载具的操作者的属性，则改为使用机车战士的属性值进行计算。</t>
  </si>
  <si>
    <t>剑刃护壁</t>
  </si>
  <si>
    <t>你立起一道由旋转的魔法利刃组成的墙。墙壁出现在施法距离内一个你指定的位置，并维持到法术持续时间结束。你可以选择创造长不过 100 尺、高不过 20 尺、厚不过5尺的直墙；或是直径不过60尺、高不过20尺、厚不过5尺的环形墙。墙为位于其后方的生物提供四分之三掩护。墙体所占据的空间则视为困难地形。墙中的利刃会砍断箭杆、弹回刀身，因此武器攻击无法穿过墙体生效。
任何生物在一个回合内第一次进入墙体区域，或者在区域内开始其回合时，必须进行一次敏捷豁免。豁免失败者将受到6d10点挥砍伤害。豁免成功则伤害减半。</t>
  </si>
  <si>
    <t>隔离术</t>
  </si>
  <si>
    <t>V/S/M(☆)
钻石、绿宝石、红宝石、蓝宝石得粉尘混合而成的粉末，其价值至少 5000gp，作为该法术的耗材</t>
  </si>
  <si>
    <t>该法术能够将一个自愿的生物或物体藏匿起来，使其在法术结束前处于屏蔽侦测状态。
如果法术的目标是一个生物，则目标将进入假死状态。时间在受术者的世界中停止了流动，因此它不会衰老。
你可以设置一个让该法术提前终止的条件。该条件由你自由设定，但必须是发生在目标周围1里内或目标在周围一里内能看见的事件。例如：“1000 年以后”或者“当泰拉斯奎巨兽觉醒时”。如果受术者受到任何伤害，则该法术立刻终止。</t>
  </si>
  <si>
    <t>律令痛苦</t>
  </si>
  <si>
    <t>你说出饱含力量的真言，引发距离内一个你可见生物的剧痛波浪。如果目标的生命值为 100 点或更少，它将遭受强烈的痛苦。否则，法术将对它没有作用。免疫魅惑的生物同样不受这个法术影响。
如果目标承受了这种痛苦，他所拥有的任何速度都不能超过10尺。目标在攻击检定、属性检定和除了体质豁免以外的豁免检定中承受劣势。最后，如果目标试图施法，它必须先成功进行体质豁免检定，否则它将施法失败，法术会被浪费。
承受了这种痛苦的目标在它的每个回合结束都可以进行一次体质豁免检定。如果豁免成功，痛苦将结束。</t>
  </si>
  <si>
    <t>衰亡之域</t>
  </si>
  <si>
    <t>一道半径20尺的灰暗阴沉的灵光环绕着你，跟随你移动。新生的恶鬼与原有的幽魂在灵光中蠕动，发出惨绝人寰的哀嚎。
法术的持续时间内，当前生命值小于或等于1的生物，在某个回合中首次进入衰亡之域，或是在衰亡之域中开始自己的回合时，立即死亡。每有一个生物因此死亡，你恢复一枚已消耗的一环法术位，或是移除2点正在承受的属性损伤。
只有邪恶阵营的生物才能施展衰亡之域。</t>
  </si>
  <si>
    <t>雪之歌</t>
  </si>
  <si>
    <t>V/S/M(☆)
一份价值2gp的制冰剂，在施法时消耗</t>
  </si>
  <si>
    <t>选择施法距离内一点，半径30尺、高150尺的柱形区域降下了雪花，形成轻度遮蔽。柔和的降雪一旦碰到任何固体就会融化和蒸发，不留下积雪的痕迹。在施法时，你选择一种你掌握的语言，雪花会用这种语言轻声歌唱。
对于能听见且听懂该语言的生物来说，降雪区域内有着柔和、轻快的歌声，振奋着他们的心灵。他们在区域内进行的攻击检定和豁免检定具有1d4加值。
对于能听见但不能听懂该语言的生物来说，雪之歌产生了完全不同的体验。降雪区域内产生一阵爆裂声、刮擦声、嚎哭声等刺耳的喧嚣，扰乱着他们的心灵。他们在区域内进行的攻击检定和豁免检定承受1d4减值。
对于不能听见该语言的生物来说，雪之歌的声音对其心灵不产生影响。</t>
  </si>
  <si>
    <t>招蜂引蝶</t>
  </si>
  <si>
    <t>S/M(...)
一朵鲜花</t>
  </si>
  <si>
    <t>此法术拥有两种施展方式，招蜂或引蝶。你让法术目标散发着诱人的香气，引来聚集的蜜蜂或蝴蝶。一阵强风可以吹散蜜蜂或蝴蝶。
招蜂
施法距离内一个你能看见的生物，吸引了大量蜜蜂，用嘈杂的声音干扰对手的心灵。蜜蜂们跟随目标生物移动，并持续发出半径5尺的蜂鸣声。在蜂鸣中开始自己回合的生物，若是听到了蜂鸣的声音，需要进行一次感知豁免，豁免失败则陷入恍惚，直到其下个回合开始。
引蝶
你吸引了大量蝴蝶，它们簇拥着你，使你能够悬浮在半空中。每个你的回合一次，你可以用意念（无需任何动作）指挥昆虫集群，让它们托举着你飞行30尺。此外，蝴蝶的缤纷为你提供了迷彩伪装，依赖常规视觉观察到你的敌人，对你的远程攻击具有劣势。</t>
  </si>
  <si>
    <t>奇迹</t>
  </si>
  <si>
    <t>你在心中重复宣誓自己的阵营与理念，随后消失在了原地。你传送至多元宇宙中的某个随机地点，当地正在发生一件不符合你的阵营或理念的事件，若没有你的帮助，邪恶将要压倒正义。你的出现，对于那些正处于弱势的人们来说，无异于一种奇迹。
此法术并不保证你的安全，你可能会面临比你强大的敌人，必须鼓起勇气去对抗。当你解决了事件，一位天使会带你返回传送前的地点。
恶武士施法效应：如果你是恶武士，你传送到达的地点，将要发生一件正义压倒邪恶的事件。当你解决了事件，一位魔鬼会带你返回传送前的地点。</t>
  </si>
  <si>
    <t>灵针术</t>
  </si>
  <si>
    <t>V/S/M(...)
一根长钢针</t>
  </si>
  <si>
    <t>从你的指尖弹出一根虚化的细针，刺入施法距离内一个你能看见的生物的灵魂，将它的身躯拉扯和固定。如果目标处于虚化状态，那么只要你在1分钟内曾经见过目标，并且其处于施法距离内，你就能对其施展此法术，在施法时无需视线和效果线。
在法术的持续时间内，产生以下效果：
·如果目标处于虚化状态，则它会同时陷入束缚状态（忽略目标对于束缚状态的免疫）。
·如果目标不处于虚化状态，则它每次尝试移动时，都需要消耗10尺移动力进行智力豁免，豁免成功则可以自主移动5尺，豁免失败则改为由你控制目标的移动方向，令其移动5尺。如果它在自己的回合结束时有至少10尺剩余移动力，必须消耗移动力来进行这样的豁免，不能把多余的移动力浪费不用。</t>
  </si>
  <si>
    <t>器灵</t>
  </si>
  <si>
    <t>你只能在制造一件非消耗品的魔法物品时，施展此法术，作为造物过程的一部分。选择一个在造物过程中都处于施法距离内的生物，你尝试将目标的灵魂雕琢为物品的器灵。
目标生物若不处于昏迷状态，则可以立即进行一次智力豁免，且在你制造物品的过程中每10分钟可以进行一次智力豁免，只要有一次智力豁免成功，就忽略此法术对它的影响。
若它放弃豁免、无法豁免、或是每次豁免都失败，它的灵魂被融入了你造出的魔法物品。它的身躯失去了灵魂，而你造出的魔法物品变为智能物品，拥有与它生前相同的感知值和智力值，拥有与它生前相同的感官，且能够与使用者进行心灵感应。
//在制造钱币、宝石时使用此法术，可以制造出“灵魂币”，一种流通于邪魔位面的货币。</t>
  </si>
  <si>
    <t>蛇发</t>
  </si>
  <si>
    <t>S/M(...)
一条活着的蛇</t>
  </si>
  <si>
    <t>你的头发变成了嘶嘶吐信的毒蛇（如果你没有头发，则改为头顶长出毒蛇；如果你连头颅都没有，此法术对你无效），随时准备用毒牙撕咬对手。
毒蛇是一种魔法性的近战天生武器，使用你的施法关键属性进行攻击检定和伤害掷骰，造成2d4穿刺和4d6毒素伤害。命中目标生物后，目标还需要进行一次体质豁免，豁免失败则陷入中毒。
由于毒蛇长在你的头上，你并不需要用手持握，就能以毒蛇发动攻击。每当你对一名生物进行借机攻击时（无论是使用毒蛇进行借机攻击，还是使用其它攻击方式），毒蛇也会对这名生物进行一次额外的借机攻击。
在法术的持续时间内，你对美杜莎的感知（欺瞒）检定具有优势。</t>
  </si>
  <si>
    <t>生理隔离</t>
  </si>
  <si>
    <t>施法距离内的所有生物，在法术的持续时间内，都无法主动移动进入与自身生物类型不同的生物的10尺范围之内。如果某个生物与自身生物类型不同的生物距离已经不足10尺，则会在自己的回合中，尽可能离开这个范围。
升环施法效应：使用五环或更高环阶的法术位施展此法术时，你使用的法术位每比四环高一环，隔离的距离就比10尺多5尺。</t>
  </si>
  <si>
    <t>胎教</t>
  </si>
  <si>
    <t>一个怀孕的生物，或一枚蛋</t>
  </si>
  <si>
    <t>V/S/M(☆)
一本至少价值500gp的启蒙读物，在施法时消耗</t>
  </si>
  <si>
    <t>你触摸一个已怀孕的生物，或一个已受精的蛋，同时诵读启蒙知识。当怀孕生物分娩、蛋孵化之后，若婴儿的智力值不足10点，则将它的智力值提高至10点。</t>
  </si>
  <si>
    <t>操纵鬼魂</t>
  </si>
  <si>
    <t>该法术创造一个不死生物仆从。在施法距离内指定一具活物（非构装、非不死的生物）的遗体，并以该法术将污秽的虚假生命力量注入其中，将之唤起为一个鬼魂。数据详见“法术-召唤物”。
在你的任一回合内，你可以使用一个附赠动作并以精神命令60尺内任何你用此法术唤起的生物（如果你操纵多个生物，则你的命令可以同时传达给它们全部或是其中的某几个，不过只能使用同一种命令）。你决定被操纵生物下回合的动作和移动。或者，你也可以选择下达宽泛的命令（比如守护某个房间或走廊）。没有接受到你命令的生物则只会对敌对生物作出自卫行为。一旦被下达命令，该生物会持续执行命令直到任务完成。
这些受操纵生物只会在24小时内服从你的命令。如果你在当前的24小时时间段终止前再施展该法术，则你对这些生物的操纵时间再延长24小时。法术的此种用法只能延长你对至多四个你使用此法术所创造生物的控制时间，而不会创造新的生物。
升环施法效应：使用六环或更高法术位施展该法术时，你使用的法术位每比五环高一环，就会多唤起两只不死生物，或是多延长对两只不死生物的控制。你无法用同一具遗体唤起多个鬼魂。</t>
  </si>
  <si>
    <t>虚境契约</t>
  </si>
  <si>
    <t>虚境是时间开始运转的伊始，便存在的由纯粹灵能构成的原生领域。你利用自己的灵能影响力，让虚境中的实体存在，对物质世界瞥下它们的目光。该法术可以让一个生物获得战争、美丽、智慧、生命四尊神祇的祝福。
选择施法距离内的一个生物，它可以与某个虚境存在签订一种契约，并在契约结束后承受代价。生物可以同时与多种不同的存在签订契约。生物不能在承受某种契约代价的同时，再次签订同一个契约。契约的好处和代价见下。
世界之喰煞
目标与战争化身立契。在法术的持续时间内，该生物免疫恐惧，重击范围+1。其在自己的回合内，攻击动作或多重攻击中可以发动的武器攻击次数增加一次。法术结束后，该生物的所有攻击检定具有劣势，直到它完成一次长休。
渴求之器具
目标与美丽化身立契。在法术的持续时间内，一件不超过8000gp的魔法服饰浮现在目标身上，如果该服饰需要同调，则立即与目标完成同调，不占用同调位。目标无法使用该服饰的有充能消耗、或是使用次数限制的能力。法术结束后，该生物的所有感知属性检定自动失败，直到它完成一次长休。
虚空之低语
目标与智慧化身立契。在法术的持续时间内，目标可以选择一个它的职业法术列表内、属于它当前能够施展的法术环阶、但尚未准备或已知的法术，视为准备或已知了该法术。法术结束后，该生物陷入一种短暂性疯狂，直到它完成一次长休。
生命之织缕
目标与生命化身立契。在法术的持续时间内，目标免疫衰老和疾病。其每个自己的回合开始时，可以消耗最多4枚生命骰，骰这些生命骰，每枚生命骰再加上它的体质调整值，它恢复等量的生命值。法术结束后，该生物失去包括属性值加成在内的种族特性，直到它完成一次长休。
轮回之终末（仅限九环）
目标与命运化身立契。在法术的持续时间内，目标进行攻击检定、属性检定、豁免检定时，如果可以加上熟练加值，则改为加上两倍的熟练加值；如果不能加上熟练加值，则改为可以加上熟练加值。法术结束后，该生物无可避免地死亡，其灵魂变成一个鬼魂（模板）的生物，受到命运化身的操纵，与该生物原本的队友敌对。
升环施法效应：使用六环法术位施展此法术时，目标可以同时签订两种契约；使用七环法术位施展此法术时，目标可以同时签订三种契约；使用八环法术位施展此法术时，目标可以同时签订四种契约；使用九环法术位施展此法术时，目标能同时签订契约的数量不变，但可以签订“轮回之终末”。</t>
  </si>
  <si>
    <t>寻找盟友</t>
  </si>
  <si>
    <t>你拨动命运的丝线，把自己的弦和一个其他生物的弦捆绑在一起。
DM暗骰4d6作为小时数，在这段时间后的一小时内，如果你见到了生物（包括在睡梦中见到），那么你见到的第一个生物，是你的盟友，或者会在未来某一天变成你的盟友。</t>
  </si>
  <si>
    <t>精金钵</t>
  </si>
  <si>
    <t>空间内两点</t>
  </si>
  <si>
    <t>S/M( ! )
两个精金碗，每个至少价值200gp</t>
  </si>
  <si>
    <t>你手中作为此法术材料的两个精金碗，被扔到了空中，并在投掷过程中放大到了直径10尺的半球壳状，然后分别倒扣在施法距离内由你指定的一点。精金大碗是不透明的，因此可以遮挡光线。精金大碗不能悬浮，在你施法后，它们会受到重力影响。当此法术终止时，精金大碗变回原来的大小。
生物若想抬起或搬动一个单独的精金大碗，需要用一个动作进行力量（运动）检定，检定DC=你的法术豁免DC，检定成功则可以让精金大碗移动最多15尺。如果你让两个精金大碗的碗口对接在了一起，那么它们会焊接为一个球壳。生物若想让球壳分离，需要用一个动作进行具有劣势的力量（运动）检定，检定DC=你的法术豁免DC，检定成功则可以让两个大碗分别移动5尺。
每个精金大碗具有AC23，在一次性受到至少40点伤害时被摧毁，而忽略40点以下的伤害。如果精金大碗被破坏，意味着你失去了这份法术材料。</t>
  </si>
  <si>
    <t>重力场</t>
  </si>
  <si>
    <t>V/S/M(...)
一个黑色小球</t>
  </si>
  <si>
    <t>在施法距离内地面上一点，你创造出一个半径30尺、高200尺的柱形区域。在法术的持续时间内，该区域内的重力被增幅，增加了四倍重力（对于常规环境而言，变成了五倍重力）。异常重力带来的影响，详见“世界-环境与陷阱-异常重力”。
升环施法效应：使用六环或更高环阶的法术位施展此法术时，你使用的法术位每比五环高一环，就额外增加一倍重力。</t>
  </si>
  <si>
    <t>再生术</t>
  </si>
  <si>
    <t>一个或多个生物</t>
  </si>
  <si>
    <t>V/S/M(...)
一瓶圣水，作为施法耗材</t>
  </si>
  <si>
    <t>你祝福一个生物并使其加快自愈速度。在目标每个回合开始时可以消耗一枚生命骰并选择一项：
·恢复5d10+你的施法关键属性调整值点生命值。
·长出一条断肢或一个其他缺失的身体部位。
·移除目盲或耳聋。
·移除2点任意属性损伤。
升环施法效应：当你使用六环或更高环位施展该法术时，消耗的法术位每比五环高一环，就可以额外指定一名目标。</t>
  </si>
  <si>
    <t>五内俱焚</t>
  </si>
  <si>
    <t>当你施展此法术时，你需要承受力量、敏捷、体质、智力、感知属性损伤各1点。你些微受损的器官作为火种，引得敌人肺腑如火海，五内俱焚。
指定施法距离内一个你能看见的生物，你每因为施展此法术而实际受到一种属性损伤，则目标需要进行一次对应属性的豁免。每有一项豁免失败，则在对应属性上承受1d6点属性损伤。</t>
  </si>
  <si>
    <t>恶魔形态</t>
  </si>
  <si>
    <t>S/M(...)
一些作为祭品的酒肉，在施法时消耗</t>
  </si>
  <si>
    <t>恶魔的力量逐渐充盈你的身体。
从你施展此法术的下一轮开始，你的攻击在命中后额外造成X×10点暗蚀伤害，X为你施展此法术后经过的客观时间轮数。在十轮后达到最大值100点。</t>
  </si>
  <si>
    <t>劳累诅咒</t>
  </si>
  <si>
    <t>V/M(...)
一张任务清单</t>
  </si>
  <si>
    <t>你指定施法距离内一名你能看到的生物，让他经历了如同连续工作一般的劳累。目标进行一次体质豁免，豁免失败则在法术的持续时间内遭到诅咒Cruse，受到以下影响：
·专注力下降。该生物的专注豁免具有劣势。
·迟钝。该生物无法在攻击检定、属性检定、豁免检定中加上熟练加值。如果他原本可以在某一项检定中加上双倍熟练加值，改为只能加上一次熟练加值。
·困倦。该生物每使用一次有次数限制的能力时，都必须通过一个DC=10体质豁免，豁免失败则陷入睡眠。该生物每在两次短休期间进行过一次困倦的体质豁免，困倦的豁免的DC就增加2点。
除了诅咒的通常解除方法以外，该生物也可以通过完成一次长休来移除此诅咒。</t>
  </si>
  <si>
    <t>炎之自由</t>
  </si>
  <si>
    <t>V/S/M(...)
一缕烧焦的羊毛</t>
  </si>
  <si>
    <t>你创造出一条宽5尺的直线形火焰，从你的位置延伸向施法距离内的一点，该区域持续到法术结束。
每回合首次进入火焰区域、或是在火焰区域中开始自己回合的敌对生物，需要进行敏捷豁免，豁免失败则受到3d8点火焰伤害，豁免成功则伤害减半。区域内所有未被着装或携带的物件，会在你的每个回合结束时受到等量伤害，其中的可燃物还会被点燃。
在法术的持续时间内，如果你位于某个燃烧着由法术产生的火焰的方格，且移动速度不为0，则你可以随时用意念（无需任何动作）移动到相邻的方格，无需额外消耗移动力。直到你的下个回合开始前，你至多通过炎之自由移动1000尺。
//炎之自由让你可以在法术产生的火焰区域上随意移动，这一法术产生的火焰区域，并不限定是炎之自由所创造的。</t>
  </si>
  <si>
    <t>石之自由</t>
  </si>
  <si>
    <t>V/S/M(...)
一根嵌着昆虫的箭</t>
  </si>
  <si>
    <t>你使用箭头割伤了自己，从伤口处你的身体逐渐变成了纤维丝线。
在法术的持续时间内，你获得以下增益：
·你的体型不再占据立方体的空间，而是像一根蜿蜒的丝线。丝线的最大长度为30尺，以及你的体型每比中型大一级，丝线的最大长度就增加20尺。
·施法时，指定丝线的一个端点。当你移动时，你是消耗移动力来让丝线的这个端点移动；而改变丝线的延伸方向和形状，无需消耗移动力。
·你的移动速度增加等同于丝线最大长度的尺数。
·你可以与其它生物占据相同的空间，可以穿过最窄0.1寸宽的缝隙而无需挤身通过。
·你在力量检定、敏捷检定中加上你的施法关键属性调整值。
·被你擒抱的生物，同时视为处于束缚状态。
·被你束缚的生物，同时视为处于被你擒抱的状态。</t>
  </si>
  <si>
    <t>丧尸爆发</t>
  </si>
  <si>
    <t>V/S/M(☆)
一剂价值500gp的丧尸病毒，在施法时消耗</t>
  </si>
  <si>
    <t>你向施法距离内一点扩散病毒，该点附近半径10尺内的的生物，需要进行一次体质豁免。豁免失败则变成丧尸——它们死亡，然后被唤起为具有“僵尸”模板的不死生物，失去理智而狂乱攻击活物，受到丧尸的天生武器的伤害的生物，需要对抗丧尸病毒进行一次体质豁免，豁免失败则被转化为新的丧尸。
等级大于此法术环阶的生物、免疫疾病的生物、构装生物、不死生物，都能免疫丧尸爆发的病毒，以及后续产生的丧尸天生武器附带的病毒。</t>
  </si>
  <si>
    <t>贾拉兹的光辉风暴</t>
  </si>
  <si>
    <t>V/S/M(...)
一撮磷粉</t>
  </si>
  <si>
    <t>你以施法距离内一点为中心，创造出一场闪光和雷鸣交织的风暴，席卷10尺半径、40尺高度的柱状区域。在这片区域内，生物会陷入目盲和耳聋状态，并且不能施展任何含有言语成分的法术。
当风暴出现时，任何处于其中的生物都必须进行一次体质豁免，豁免失败则受到2d10的光耀伤害和2d10的雷鸣伤害，豁免成功则伤害减半。生物在某个回合内首次进入该区域内，或者在区域内结束其回合时，也必须进行该豁免。一名生物每回合仅需进行一次该豁免。
升环施法效应：使用六环或更高环阶的法术位施展该法术时，你使用的法术位每比五环高一环，光耀和雷鸣伤害都增加1d10。</t>
  </si>
  <si>
    <t>哨兵无人机</t>
  </si>
  <si>
    <t>V/S/M(☆)
一块至少价值500gp的合金，在施法时消耗</t>
  </si>
  <si>
    <t>你创造并释放一个拥有60尺飞行速度的哨兵无人机。哨兵无人机是一个小型物件，AC19、HP50，具有120尺真实视觉和300尺听觉，并将它看到的画面和听见的声音共享给你。
你可以远程遥控哨兵无人机，对它下达指令。哨兵无人机飞行时，可以搭载至多20磅重的物件。你可以启动被你的哨兵无人机搭载的物品，就如同你正在携带这些物品一样。
如果此法术终止时，哨兵无人机在你的触及距离内，你可以回收此法术的耗材。否则，此法术的耗材就消失了。</t>
  </si>
  <si>
    <t>魔装置换</t>
  </si>
  <si>
    <t>一件你能看见的装备</t>
  </si>
  <si>
    <t>V/S/M( ! )
价值5000gp的押金</t>
  </si>
  <si>
    <t>指定施法距离内一件你能看见的装备，你从多元宇宙中，传送来另一件由你选择的装备，替换了它们二者的位置。两件装备的类别（武器、法器、护甲、服饰、奇物、卷轴、魔药）必须相同。
这件装备会被置换为另一件价格不超过5000gp的装备。如果这件装备正在被一个生物着装或携带，则该生物可以进行一次智力豁免，豁免成功则这件装备不会被置换，豁免失败则它穿上了置换后的装备，如果该装备需要同调，还会与之完成同调。
当你施展此法术时，此法术的材料成分会作为押金，暂时被魔网保管。你可以用一个动作，提前结束此法术。对新装备施展成功的“解除法术”或类似效应，也可以提前结束此法术。当此法术结束时，两件装备会返回原本的位置，并且你重获押金。
如果新装备被损坏，或者你使用了新装备的充能、或是其它有使用次数限制的能力，则法术结束时，魔网不会返还你的押金。即使你的押金没有被返还，此法术结束时，两件装备依然会返回原本的位置。如果你在此法术结束时，阻止了两件装备的传送效应，魔网不但不会返还你的押金，还会让你再也无法施展“魔装置换”。
升环施法效应：使用六环或更高环阶的法术位施展此法术时，你使用的法术位每比五环高一环，能置换来的新装备的价格上限就增加5000gp。但此法术的押金，也会相应增加5000gp。</t>
  </si>
  <si>
    <t>腐蚀泥沼</t>
  </si>
  <si>
    <t>V/S/M(...)
一撮腐烂的植物</t>
  </si>
  <si>
    <t>你以施法距离内地面上一点为中心，创造一片半径30尺的酸性泥沼区域。泥沼区域视为困难地形。每个回合中首次进入泥沼、或是在泥沼中开始回合的生物，进行一次力量豁免，豁免失败则受到5d8点强酸伤害，豁免成功则伤害减半。
每个你的回合结束时，对泥沼内所有物件造成5d8点强酸伤害。如果一个物件实际受到了至少15/30/45点强酸伤害，它能提供的加值降低1/2/3点，持续到以它为目标施展“修复术”为止。
升环施法效应：使用六环或更高环阶的法术位施展此法术时，你使用的法术位每比五环高一环，伤害就增加1d8点。</t>
  </si>
  <si>
    <t>埋葬之地</t>
  </si>
  <si>
    <t>指定施法距离内一个你能看见的、与地面距离不超过10尺的生物。它身下的地面裂开了一个30尺深的坑洞，从中产生强大的吸力，尝试将目标拖拽进去。目标进行一次力量豁免，豁免失败则被拖入坑洞的底部。随后，地面会重新合拢，让坑洞成为埋葬之地。
坑洞中的生物，处于窒息和失能状态，且对外界处于全掩护。此法术终止时，如果目标尚未死亡，它会被推出到地面上。解救被困目标的方法通常有五种：
·目标使用可以在固体中穿行的能力，自己走到地面上。
·打断施法者对“埋葬之地”的专注，让目标被推出地面。
·摧毁30尺厚度的土壤，让目标重见天日。每个方格的土壤，AC13，HP30。
·对目标施展“解除法术”或类似效应并成功解除“埋葬之地”，让目标被推出地面。但这一点非常难以实现，因为目标对外界处于全掩护，“解除法术”无法对它施展。
·目标传送到地面上。但这一点非常难以实现，因为目标处于失能状态，不太可能进行传送。同时，因为目标对外界处于全掩护，目标的盟友也无法对它施展传送法术。
升环施法效应：使用六环或更高环阶的法术位施展此法术时，你使用的法术位每比五环高一环，施法时目标与地面的最大距离就增加40尺。举例来说，八环的埋葬之地，可以对与地面距离不超过130尺的生物施展。</t>
  </si>
  <si>
    <t>躲避吐息灵光</t>
  </si>
  <si>
    <t>V/S/M(...)
一份龙的吐息囊标本，浸泡在防腐液中</t>
  </si>
  <si>
    <t>你散发出躲避吐息的灵光，其半径等同于施法距离。灵光范围内的友方生物，对抗“吐息武器”或“魔龙吹息”所进行的豁免具有+10加值。</t>
  </si>
  <si>
    <t>魔族型貌</t>
  </si>
  <si>
    <t>施展此法术时，你承受1d6点力量属性损伤。你将邪魔的型貌引导给了你正在触碰的一名自愿生物。在法术持续时间内，目标获得由你选择的下列效果之一：
暗杀魔的神经
新生的蜿蜒神经，从受术者的小脑向下延展向了持握武器的手臂。目标获得“偷袭”能力。
每回合一次，当受术者的人造武器攻击命中一个生物时，如果该攻击具有优势，或是攻击的目标附近5尺内有受术者的未失能的盟友，则该攻击可以造成额外4d6点伤害。如果受术者已经具有偷袭能力，将这个伤害与原有的偷袭叠加计算。
魅魔的唇舌
受术者获得了娇艳欲滴的唇瓣和舌头，可以持续性地从受害者身上吸走生命精髓。受术者在每个自己的回合结束时，可以对触及距离内一名生物进行“能量吸取”。
目标进行一次感知豁免，豁免失败则受到1d4点体质属性损伤。随后，受术者恢复一定的生命值，数值等同于目标因为该次体质属性损伤而失去的生命值。
巴洛炎魔的内脏
熊熊火焰组成了实质化的内脏器官，取代了受术者原有的心肝肺腑。受术者免疫火焰伤害。
受术者可以用一个附赠动作发动“火焰缠绕”。对30尺内一名生物使用火焰进行牵引，目标进行一次力量豁免，豁免失败则被拉扯到受术者身边5尺内，并受到5d6点火焰伤害。
受术者的生命值降为0时，便会死亡。受术者死亡时，会触发“焚身爆”。身躯爆发出一团烈焰，让附近30尺内的生物进行敏捷豁免，豁免失败则受到10d8点火焰伤害，豁免成功则伤害减半。区域内未被着装或携带的物件受到等量伤害。
罗刹的皮肤
受术者的皮肤变成紫色，点缀着猩红的斑点，具有阻隔魔法的效果。
受术者获得“有限魔免”。免疫三环或更低环阶的法术造成的伤害和负面状态，自动通过三环或更低环阶的法术的豁免检定，同时三环或更低环阶的法术对受术者发动的法术攻击自动失手。
基础环阶不超过三环，升环到四环及以上的法术，不受此特性的妨碍。</t>
  </si>
  <si>
    <t>聚能成炮</t>
  </si>
  <si>
    <t>当你施展此法术时，一枚由纯粹魔力凝聚而成的炮弹，出现在你的手中，它具有5d6的初始伤害，伤害类型为力场。在法术持续期间，你可以用一个动作聚集更多能量，让炮弹的伤害增加10d6点。
当此法术被解除、或是法术专注中断时，炮弹会无害地消散。你可以在自己的回合内，随时终止此法术，将炮弹发射出去。发射时，选择施法距离内一点，该点附近半径30尺内的生物，需要进行敏捷豁免，豁免失败则受到炮弹造成的伤害，豁免成功则伤害减半。区域内未被着装或携带的物件，受到等量伤害。
升环施法效应：使用六环或更高环阶的法术位施展此法术时，你使用的法术位每比五环高一环，每次用动作聚集能量时就可以为炮弹额外增加2d6点伤害。</t>
  </si>
  <si>
    <t>植物工厂</t>
  </si>
  <si>
    <t>一株非生物的植物</t>
  </si>
  <si>
    <t>你对施法距离内一株非生物的植物进行重构和改造，把它变成了一个原料工厂。当你施展此法术时，指定一种矿产资源，例如石油、铁、盐、宝石。这株植物的根系变得相当发达，在宽100尺、最深500尺的地下区域中寻找你指定的矿产资源。随后，将找到的矿产资源运输到茎干之中，并通过果实或汁液的形式产出。
植物工厂的每日产量，取决于地下的矿产资源丰富程度。一般来说，它每日可以将根系覆盖区域内25%的指定矿产资源开采出来。例如，这片区域原有2000千克的铁，那么第一天可以开采500千克，第二天可以开采375千克，第三天可以开采281.2千克，第四天可以开采210.9千克……</t>
  </si>
  <si>
    <t>索命咒</t>
  </si>
  <si>
    <t>饱含着憎恶的情绪，你自上而下划出一道闪电的手势。一道纤细的绿色射线，从你的魔杖尖端射出，能够瞬间杀死击中的目标。
你对施法距离内一个生物进行一次远程法术攻击，若命中，造成6d10点暗蚀伤害。然后，若目标的当前生命值不超过此法术对它实际造成的伤害值，目标死亡。
索命咒没有反咒，因此它无法被“反制”。
升环施法效应：使用六环或更高环阶的法术位施展此法术时，你使用的法术位每比五环高一环，伤害就增加2d10点。</t>
  </si>
  <si>
    <t>万物一心</t>
  </si>
  <si>
    <t>你以自身为中心，释放出一个球形领域，其半径等于“你的施法关键属性调整值×20尺”。这个领域固定在空间中，不会跟随你移动。领域中的自然万物都变成了你的化身，承载着你的权柄与威力。
·你的敌人无法在领域内躲藏，其隐形状态也会被压制。
·领域内的每一个方格，都视为处于你的近战攻击的触及距离之内和远程攻击的常规射程之内，而无论你与这个方格实际距离是多少尺。
·当你发动武器攻击时，你可以指定领域内任意一点，作为本次攻击的源点。
·如果你与领域不处于同一位面，此法术将提前结束。</t>
  </si>
  <si>
    <t>虚空斩</t>
  </si>
  <si>
    <t>在法术持续时间内，下一次你以近战武器攻击对一处未被占据的空间发动攻击时，你可以尝试斩破虚空。
将你的施法关键属性调整值，额外加在这次攻击检定上。如果这次攻击的检定结果大于或等于30点，则一道虚空裂缝出现在你攻击的位置，并在当前回合结束时消失。
如果你处于物质位面，你可以消耗5尺移动力，踏入虚空裂缝，进入以太位面。如果你处于以太位面，你可以消耗5尺移动力，踏入虚空裂缝，进入物质位面。
其他生物无法通过你创造的虚空裂缝。</t>
  </si>
  <si>
    <t>空灵形态</t>
  </si>
  <si>
    <t>你的存在感被强大的幻术所模糊和扭曲，使你对于无法直接感知你的生物而言，几乎成了一个不存在的目标。他们的攻击会因判断失误而莫名其妙地偏移，他们的法术会因无法锁定你的真实本质而效力大减。在你与那些依赖常规感官的敌人之间，仿佛隔着一层无法逾越的扭曲屏障。
在法术持续时间内，你获得以下好处：
·一个看不见你的生物对你发动攻击时，你的AC具有“施法关键属性调整值”点加值。
·一个看不见你的生物强迫你进行豁免时，你的豁免具有“施法关键属性调整值”点加值。
·一个看不见你的生物强迫你进行属性检定时，你的属性检定具有“施法关键属性调整值”点加值。</t>
  </si>
  <si>
    <t>送货术</t>
  </si>
  <si>
    <t>空间内一点（传送目的地）、一个物件（被传送）</t>
  </si>
  <si>
    <t>V/S/M(...)
一张写有送货相关信息的标签，在施法时消耗</t>
  </si>
  <si>
    <t>你触碰一个各边长都不超过5尺的、未被着装或携带的物件，在该物件上贴上一个标签，并填写一个位置的地址或一个生物的真名。
如果你填写了正确的地址，该物件将被传送到该地址的一处未被占据的地面上。如果你填写了正确的真名，则该生物会据此知晓货物的内容，然后选择是否接收货物。如果他选择接收，那么该物件将被传送到这个生物附近的一处未被占据的地面上。
填写不正确的信息会让货物丢失在星界的随机位置，即使填写了正确的信息，跨位面的传送仍然有5%几率让货物丢失在星界的随机位置。
送货术无法传送“次元袋”“尘歌壶”或类似的次元容器，也无法传送“炸弹”“毒气罐”或类似的危险品。
升环施法效应：使用六环或更高环阶的法术位施展此法术时，你使用的法术位每比五环高一环，能传送的物件的各边最大长度就增加5尺。</t>
  </si>
  <si>
    <t>十字军东征</t>
  </si>
  <si>
    <t>诸多士兵、将领、异界生物的灵体，随你一起踏上征战之路，击退并粉碎路径上的一切阻挠。
你以直线移动最多120尺的距离，移动时不引发借机攻击，可以穿过其他生物占据的空间，可以穿过非魔法的障碍物。在移动过程中，与你的距离不超过10尺的生物需要进行力量豁免，豁免失败则被击退到移动路径的末端，并受到6d6点力场伤害。豁免成功则伤害减半，且不会被击退。
在法术的剩余时间内，你可以用一个动作，再次发动十字军东征，最多发动九次。每一次十字军东征的伤害，都比上一次增加2d6点，最多增加到24d6点。</t>
  </si>
  <si>
    <t>回旋飞刃</t>
  </si>
  <si>
    <t>S/M( ! )
一把至少价值10gp的近战人造武器</t>
  </si>
  <si>
    <t>你向施法距离内一点，以直线投射出用作法术材料成分的近战人造武器。被此武器穿过的生物需要进行一次敏捷豁免，豁免失败则受到4d8点伤害，伤害类型与此武器的伤害类型相同。如果这把武器在每次攻击命中后能够造成额外的伤害，豁免失败的生物也会受到此额外伤害。
一轮后，武器以直线飞回你的身边，被穿过的生物受到8d8点伤害，伤害类型与此武器的伤害类型相同。如果这把武器在每次攻击命中后能够造成额外的伤害，被穿过的生物也会受到此额外伤害的两倍。
升环施法效应：使用六环或更高环阶的法术位施展此法术时，你使用的法术位每比五环高一环，武器投射时的伤害就增加1d8，武器飞回时的伤害就增加2d8。
//此法术描述中的一轮，是指：假设你在先攻值X时投射武器，那么在下一轮的先攻值X时，武器飞回。如果某个生物会在先攻值X时开始它的回合，那么武器会在这个生物的回合开始时飞回。
投射出去的武器，在飞回来之前，处于高速回旋状态，其他生物无法捡起这把武器。但其他生物可以尝试摧毁这把武器，或者用障碍物把这把武器拦截住。</t>
  </si>
  <si>
    <t>希伦的剧毒灵蛇</t>
  </si>
  <si>
    <t>V/S/M(...)
一枚蛇牙</t>
  </si>
  <si>
    <t>一条闪烁的灵体毒蛇将于法术的持续时间内环绕在你的身侧。你获得20点临时生命值，此法术会在你不具有剩余的临时生命值时提前结束。你在此法术生效期间获得以下增益：
攀援。你获得等于你速度的攀爬速度。
剧毒啃咬。以一个动作，你用这条毒蛇对50尺内的一名生物发动一次远程法术攻击。若命中，则目标受到1d6点毒素伤害且陷入中毒状态，直至你的下一回合开始。目标还会在中毒期间陷入失能状态。
升环施法效应：你使用的法术位每比五环高一环，你从法术获得的临时生命值就增加5点，且剧毒啃咬的伤害也增加1d6。</t>
  </si>
  <si>
    <t>维克那的涌动黑暗</t>
  </si>
  <si>
    <t>V/S/M(...)
一块焦黑的骨头</t>
  </si>
  <si>
    <t>你在施法距离内一点，创造出一片半径30尺的球状黑暗区域，充斥着衰竭的魔法。该黑暗会绕过拐角扩散，连拥有黑暗视觉的生物也无法看穿这这种黑暗，而非魔法的光照也无法在区域内提供照明。你可以用一个动作，将这片黑暗区域移动最多150尺。
如果黑暗区域内有任何不高于X环法术创造的光源，则这些造光的法术将被解除（无法被“解除法术”解除的法术除外）。如果黑暗区域内有价格不高于1000×X金币的魔法物品创造的光源，则这些魔法物品的照明将被压制。X为施展“维克那的涌动黑暗”消耗的法术位环阶。
一个生物在黑暗区域中开始自己的回合，或者在某个回合内首次进入黑暗区域时，需要进行一次体质豁免。豁免失败则提高一级力竭等级，然后受到“3d10×自己的力竭等级”点暗蚀伤害；豁免成功则不会提高力竭等级，然后受到“2d10×自己的力竭等级”点暗蚀伤害。
特别地，你与特定魔法物品同调期间，此法术效果会得到增幅。
·如果你同调了“维克那法眼”，此法术的施法距离从150尺改为视野内一点。
·如果你同调了“维克那魔掌”，移动黑暗区域所需花费的时间，从动作改为交互动作。
·如果你同调了“静语卷册”，黑暗区域内还会无法发出声音——任何完全位于该区域内的生物和物件都将免疫雷鸣伤害，而任何生物在完全位于该区域内时都将陷入耳聋。此外，该区域内无法施展需要言语成分的法术。
升环施法效应：使用七环法术位施展此法术时，豁免失败的生物会提高两级力竭等级，而不是一级；使用九环法术位施展此法术时，豁免失败的生物会提高三级力竭等级，而不是一级。</t>
  </si>
  <si>
    <t>魂灵环绕</t>
  </si>
  <si>
    <t>自身（半径10尺）</t>
  </si>
  <si>
    <t>攻击命中的生物、豁免失败的生物</t>
  </si>
  <si>
    <t>你召来亡者的魂灵，它们在法术持续时间内环绕于你的身边，形成一个球状区域，其半径等同于施法距离。当你施展此法术时，从光耀、暗蚀、寒冷中选择一种伤害类型，亡者的魂灵能够造成该类型的伤害。
你的攻击命中区域内的生物时，对其造成2d8点伤害；区域内的生物对抗你的豁免失败时，对其造成4d8点伤害。受到这些伤害的生物，无法通过魔法恢复生命值，直到你的下个回合开始。
升环施法效应：使用七环法术位施展该法术时，攻击命中的伤害变为3d8，豁免失败的伤害变为6d8；使用九环法术位施展该法术时，攻击命中的伤害变为4d8，豁免失败的伤害变为8d8。
//魂灵环绕具有以下限制：
1、将豁免转化为攻击进行判定（例如超魔专长“曲咒射术”、娴熟专长“精通盔甲训练”的轻甲），能够触发豁免失败的4d8伤害，不会触发攻击命中的2d8伤害。
2、将攻击转化为豁免进行判定（例如通用专长“挥砍者”、灵能师“灵能集中”的念能），能够触发攻击命中的2d8伤害，不会触发豁免失败的4d8伤害。
3、在攻击命中后附加的豁免（例如武僧“震慑拳”、物品“毒药”），即使敌人豁免失败，也不触发魂灵环绕。
4、在造成伤害后附加的豁免（例如超魔专长“众雷之子”），即使敌人豁免失败，也不触发魂灵环绕。</t>
  </si>
  <si>
    <t>扰神杂音</t>
  </si>
  <si>
    <t>自身（120尺）</t>
  </si>
  <si>
    <t>V/S/M( ! )
至少价值1gp的乐器</t>
  </si>
  <si>
    <t>你演奏出节奏古怪、旋律刺耳的杂音，杂音会传播120尺，可以绕过拐角。处于杂音范围内的生物的专注豁免具有劣势。此外，当你看到法术范围内的一名生物进行下列行为时，你可以用一个反应消耗一次吟唱次数对其进行干扰：
·攻击或属性检定成功时，你令这次检定值减少5点，这可能将结果改为失败；
·豁免检定成功时，你令该生物重骰此次豁免；
·施展法术时，你令该生物进行一次感知豁免，豁免失败则法术施展失败，其施法的动作被浪费，但不消耗法术位或天生施法次数。
只有能够听到杂音的生物，才会受到扰神杂音的影响。</t>
  </si>
  <si>
    <t>血之潮汐</t>
  </si>
  <si>
    <t>V/S/M(...)
一根针管</t>
  </si>
  <si>
    <t>此法术具有两个不同版本的效果，“血之吸收”和“血之释放”。你可以在准备或已知此法术时，选择它的版本。每当你施展此法术的一个版本后，它会切换到另外一个版本。
血之吸收
施法距离：60尺
法术目标：一个你能看见的生物
持续时间：立即
选择施法距离内一个你能看见的生物，抽取它的生命力。目标进行体质豁免，豁免失败则受到4d8点暗蚀伤害，并且每因此受到10点暗蚀伤害，就提高一级力竭等级。豁免成功则在接下来的1分钟内免疫血之吸收。
构装生物和不死生物，免疫血之吸收。
血之释放
施法距离：自身（半径30尺）
法术目标：若干生物
持续时间：1分钟
你以自身为中心，释放出奔涌的血流。你支付最少1点、最多30点生命值，让施法距离内的其它生物进行敏捷豁免，豁免失败则受到“你支付的生命值的两倍”的钝击伤害，并且在法术持续时间内失去对暗蚀、毒素伤害的抗性或免疫。豁免成功则仅受到一半伤害。</t>
  </si>
  <si>
    <t>超度</t>
  </si>
  <si>
    <t>自身(半径40尺)</t>
  </si>
  <si>
    <t>若干特定生物</t>
  </si>
  <si>
    <t>立即，或1分钟</t>
  </si>
  <si>
    <t>你念诵一段净化的经文，引导神圣的银焰，让附近的鬼魂脱离苦海，进入轮回往生。
施法距离内处于“虚化”状态的生物，需要进行一次智力豁免。豁免失败则立即死亡。豁免成功则被驱散，持续1分钟。
只有拥有银焰之火的生物才能施展此法术。</t>
  </si>
  <si>
    <t>苏的暗影渗透</t>
  </si>
  <si>
    <t>S/M(...)
一瓶墨水</t>
  </si>
  <si>
    <t>指定施法距离内一处各边长不超过40尺的区域，这片区域内的一切事物都变得可以被穿透——生物能够与其它生物占据相同的空间并停留，岩石与钢铁无法形成掩体，力场结构成为无害的视觉幻影，盔甲与盾牌无法提供AC。
此法术形成的区域，无需效果线，因为区域内的障碍物无法阻挡它的效果线。
只有苏本人和苏的传人，能够施展“苏的暗影渗透”。
升环施法效应：使用六环或更高环阶的法术位施展此法术时，你使用的法术位每比五环高一环，暗影渗透区域的最大边长就增加20尺。</t>
  </si>
  <si>
    <t>犹格-索托斯之拥</t>
  </si>
  <si>
    <t>攻击的生物</t>
  </si>
  <si>
    <t>你通过拥抱，让目标的时间被抽取，凋零为尘土。
施展此法术时，你对触及距离内的一个生物发动一次近战法术攻击。若命中，目标衰老若干岁，衰老的年份等同于它的种族平均寿命的五分之一。举例来说，精灵的种族平均寿命是800岁，而一个精灵被击中后，会衰老160岁。寿命无限的生物，免疫“犹格-索托斯之拥”。
在法术的持续时间内，你可以用一个动作，重复发动这样的近战法术攻击。
对一个生物使用“祈愿术”或更强的效应，可以恢复它因为“犹格-索托斯之拥”而失去的寿命。说出一个因为“犹格-索托斯之拥”而老死的生物的真名，并使用“祈愿术”或更强的效应，可以让死者的死因不再视为老死，从而允许复活它。
只有犹格-索托斯本人和犹格-索托斯的传人，能够施展“犹格-索托斯之拥”。</t>
  </si>
  <si>
    <t>卡尔的空间撕裂</t>
  </si>
  <si>
    <t>你释放出若干道翠绿色光线，切割开一道长60尺、宽5尺的线状空间。切割区域的一端必须在施法距离内，而另一端可以不在施法距离内。因此，你能够使用此法术伤害到最远150尺的目标。
区域中的生物和物件需要进行一次敏捷豁免，豁免失败则基于它们的体型，受到若干点力场伤害，豁免成功伤害减半。
空间撕裂对中型或更小的目标，造成6d8点伤害。大型/巨型/超巨型目标，受到两倍/三倍/四倍的基础伤害。
只有卡尔本人和卡尔的传人，能够施展“卡尔的空间撕裂”。
升环施法效应：你所使用的法术位每比五环高一环，可以让法术的基础伤害增加2d8点。</t>
  </si>
  <si>
    <t>矢量操作·折射</t>
  </si>
  <si>
    <t>当一种线形区域效应包含了你，或是当你成为具有魔法飞弹标签的法术的目标时，你可以发动折射。
你将具有魔法飞弹标签的法术，目标转移给30尺内的生物，或是让它消散。
你将线形区域效应，以你为转折点，向一个由你选择的方向偏转。举例来说，一道光束的总长度为100尺，它发射30尺之后碰到了你，那么你可以让它向另一个方向延伸70尺。</t>
  </si>
  <si>
    <t>电磁操作·脑波屏蔽</t>
  </si>
  <si>
    <t>在受到一个与心灵相关的非伤害效应的影响之前，你可以发动脑波屏蔽。
你在大脑周围创造出防护型的电磁波屏障，阻碍对精神的干扰，从而免疫该效应。你必须在进行相关的豁免掷骰前，决定是否发动脑波屏蔽。
与心灵相关的非伤害效应，包括以下项目：
·心智类负面状态。
·任何可以感知到你的情绪或阅读你的思想的效应、预言法术。
·只能对智力或感知大于某值的生物生效的能力，例如“塔莎狂笑术”。
·需要听懂才会生效的能力，例如“命令术”。
·其它名称或描述中含有“心灵”“脑”“精神”“情绪”等词汇的效果。</t>
  </si>
  <si>
    <t>电磁操作·雷击之枪</t>
  </si>
  <si>
    <t>从刘海释放出十亿伏特的电压，形成蓝白色的雷枪，造成短时间的麻痹。
选择施法距离一个你能看见的生物，目标进行一次敏捷豁免，豁免失败则受到6d8点闪电伤害，并陷入麻痹，持续到你的下个回合开始。豁免成功则伤害减半，且不会麻痹。
免疫闪电伤害的生物，也会免疫雷击之枪的麻痹；对闪电伤害具有抗性的生物，可以在敏捷豁免失败后再进行一次体质豁免，体质豁免成功则不会麻痹。
升环施法效应：使用七环或更高环阶的法术位施展此法术时，你使用的法术位每比五环高二环，麻痹的持续时间就会延长一轮。</t>
  </si>
  <si>
    <t>秘法门</t>
  </si>
  <si>
    <t>空间内你能看见的两点</t>
  </si>
  <si>
    <t>你创造两个相连的传送门。指定施法距离内你能看见的两点，一点在你身边 10 尺内，另一点则在500尺内。随后，10尺直径的圆形传送门将分别在两点打开。如果你选择的点被生物占据，则法术失败且被消耗。
传送门边缘为闪烁的二维环形，其内布满迷雾，且整个垂直的悬浮在离地几尺处。环形只有一面可见（由你选择），那一面即是传送门生效的一面。
任何进入其中一个传送门的生物将从另一个传送门走出，如同两个传送门邻接一样。从传送门不生效的那一面走过则不会有任何效果。门中满布的迷雾阻挡了视线因此无法看到任何影像。你可以在自己的回合里使用一个附赠动作改变传送门的朝向。</t>
  </si>
  <si>
    <t>连锁闪电</t>
  </si>
  <si>
    <t>V/S/M(...)
一些毛皮，一块琥珀，玻璃或一柄水晶权杖，以及三根银质别针</t>
  </si>
  <si>
    <t>你放出一道闪电，射向施法距离内某个你能看见的指定目标。经过首个目标后，闪电分成三束跳向该目标30尺内至多3个其他目标。闪电的目标可以是生物或物件，但每束闪电必须指定不同的目标。
每个目标必须进行一次敏捷豁免。豁免失败者将受到10d10点闪电伤害，豁免成功则伤害减半。
升环施法效应：使用七环或更高法术位施展该法术时，你使用的法术位每比六环高一环，跳跃后闪电就多分出一束射向一个不同的目标。</t>
  </si>
  <si>
    <t>死亡法阵</t>
  </si>
  <si>
    <t>V/S/M( ! )
研磨过的黑珍珠粉末，价值至少500gp</t>
  </si>
  <si>
    <t>一阵负能量波从施法距离内某点放出，冲击 60 尺半径的球状区域。区域内的生物必须进行一次体质豁免。豁免失败者将受到12d6点暗蚀伤害，豁免成功则伤害减半。每个受到暗蚀伤害的生物，其最大生命值还会降低相同的数值。“高等复原术”或“移除诅咒”可以移除“死亡法阵”造成的最大生命值降低。
升环施法效应：使用七环或更高法术位施展该法术时，你使用的法术位每比六环高一环，法术的伤害就增加2d6。</t>
  </si>
  <si>
    <t>召唤精类生物</t>
  </si>
  <si>
    <t>你召唤一个6级或更低的精类生物。或者召唤一个8级或更低的是野兽或植物，然后将其生物类型改为精类。被召唤生物显现在施法距离内一处你能看见且未被占据的空间。该精类生物在生命值降至0时，或者法术终止时消失不见。
被召唤的精类生物对你和你的伙伴保持友善关系。你为召唤出来的精类生物骰先攻，它也依此获得其自己的行动回合。该精类生物服从你发出的所有语言命令（不需要你作动作），前提是该命令必须不违反其所属阵营。如果你不发出任何命令，该生物会在敌对生物前保护自己，如果没有敌对生物则不执行任何动作。
如果你的专注被打断，该精类生物并不会因此消失不见，但你会因此失去该生物的控制权。失去控制的精类生物对你和你的伙伴变为敌对，并随时准备发动攻击。不受控的精类生物无法被你解散，并在你的召唤开始算起1小时后消失不见。
这个生物的数据由你从怪物资料中选择，并交给DM审核。
升环施法效应：使用七环或更高法术位施展该法术时，你使用的法术位每比六环高一环，召唤生物等级就增加1。</t>
  </si>
  <si>
    <t>触发术</t>
  </si>
  <si>
    <t>V/S/M( ! )
一尊你自己的塑像，其材质为象牙并以宝石作装饰，其价值至少为1500gp</t>
  </si>
  <si>
    <t>选择一个你可以施展的五环或更低环阶法术，该法术的施法时间必须为 1 动作。你以“绑定法术”的形式施展该法术，即将其作为所施展触发术的一部分，并且同时消耗该法术与触发术的法术位。绑定法术并不立即生效，而是在特定状况发生时才触发其效应。你在施展这两个法术时，必须描述该触发状况的细节。例如，触发术与“水下呼吸Water Breathing”一起施放可以确保水下呼吸可以在你被水或其他液体淹没时自动触发其效应。
绑定法术的效应在相应状况第一次出现时立即生效，而无论你是否想要这么做，在这之后触发术终止。绑定法术只能影响你自己，哪怕它通常可以指定其他目标现在也无法再作指定。
升环施法效应：使用七环法术位施展“触发术”时，你可以绑定六环法术；使用八环法术位施展“触发术”时，你可以绑定七环法术；使用九环法术位施展“触发术”时，你可以绑定八环法术。
//触发术有以下限制：
1、触发术所能绑定的法术，是不借助外力即可施展的法术——储法戒指、蕴法刺青、法术卷轴、变形获得的法术，不能被触发术绑定。
2、如果触发术绑定了一个需要专注的法术（例如“欧提路克弹力法球”），那么该法术在被触发时，仍然需要专注。
3、储存在“触发术”里的绑定法术，不能添加超魔法、或是其他类似对法术的修改，只有法术的基础效果。
4、可以在自己的回合外主动使用且无需任何动作的行为，例如“回合外说话”，不能作为触发状况。过于宽泛的条件，例如“遭到威胁性举动”，也不能作为触发状况。
5、给予额外动作或回合的法术，例如“同步术Synchronicity”“神谕之眼 Eyes of the Oracle”，不能作为绑定法术。
6、如果绑定法术有多种可能的效果（例如任意门，可以选择传送方向和距离；变形术，可以选择变成什么东西；先见之明，可以选择模拟什么法术），那么在这个法术绑定触发术的同时，就要做出效果的选择，而不是触发后再选择。</t>
  </si>
  <si>
    <t>唤起死灵</t>
  </si>
  <si>
    <t>特定尸体或不死生物</t>
  </si>
  <si>
    <t>V/S/M( ! )
一个装满坟土的陶壶和一个装满苦水的陶壶，并为每个目标准备一枚150gp的黑玛瑙</t>
  </si>
  <si>
    <t>该法术只能在夜晚施展。在施法距离内指定一具活物（非构装、非不死的生物）的遗体，并使受术尸体变成亡灵，变为一只受你控制的无头骑士或恐惧巫师。数据详见“法术-召唤物”。
在你的任一回合内，你可以使用一个附赠动作并以精神命令操纵 120 尺内任何你用此法术唤起的生物（如果你操纵多个生物，则你的命令可以同时传达给它们全部或是其中的某几个，不过只能使用同一种命令）。你决定被操纵的生物下回合的动作和移动。或者，你也可以选择下达宽泛的命令，例如守护某个房间或走廊。没有接受到你命令的生物则只会对敌对生物作出自卫的行为。一旦被下达命令，该生物会持续执行命令直到任务完成。
被操纵的生物只会在24小时内服从你的命令。若你在当前的24小时时间段终止前再次施展此法术，则你对该生物的操纵时间再延长24小时。法术的此种用法只能延长你对至多一个你使用此法术所创造生物的控制时间，不会造出新的生物。
升环施法效应：使用七环或更高环阶的法术位施展该法术时，你使用的法术位每比六环高一环，便可以额外唤起或延长控制一只亡灵。</t>
  </si>
  <si>
    <t>解离术</t>
  </si>
  <si>
    <t>一个生物、物件或魔法力量造物</t>
  </si>
  <si>
    <t>V/S/M(...)
一块磁石和一撮灰尘</t>
  </si>
  <si>
    <t>一束纤细的绿射线从你的指尖射向施法距离内一个你能看见的目标。该目标可以是一个生物或一个物件，或者是一个魔法力场（比如由力场墙wall of force创造的墙壁）。
对生物使用：
目标生物必须进行一次敏捷豁免，豁免失败则受20d8点力场伤害，豁免成功则受到5d8点力场伤害。若目标在当前生命值为0时受到此伤害，或生命值因为此伤害而降至0，则目标被解离。
除魔法物品外，被解离的生物连同其穿着携带的所有随身物品一起变成一堆灰尘。此后该生物只能通过“完全复生术True Resurrection”和“祈愿术Wish”复活。
对物件使用：
目标物件必须进行一次敏捷豁免（未被着装或携带的物件的豁免自动失败，被着装或携带的物件采用其携带者的豁免加值进行豁免），豁免失败则受到40d8点力场伤害，豁免成功则受到5d8点力场伤害。若目标物件的生命值因为此伤害而降至0，则目标被解离，变成一堆灰尘。
对魔法力量造物使用：
此法术会直接解离一个魔法力场，无论其具体大小。随后，你可以在同一回合内立即再次施展“解离术”（无需额外动作，如常花费法术位）。
升环施法效应：使用七环或更高法术位施展该法术时，你使用的法术位每比六环高一环，豁免失败时的伤害就提高3d8，豁免成功时的伤害不提高。</t>
  </si>
  <si>
    <t>摄心目光</t>
  </si>
  <si>
    <t>在法术持续时间内，你的眼睛变成充满恐怖力量的漆黑空洞。你可以在施展该法术时，对60尺内一个你能看见的生物进行凝视（无需效果线，只需视线），迫使其进行一次感知豁免，豁免失败者将承受下列效应之一（由你选择）。在法术终止前的每个自己回合，你都可以使用动作来再次进行凝视。
沉睡。目标陷入睡眠。
惊慌。目标因你而恐慌，它必须在每个其自己回合里执行疾走动作并移动，且以最短、最安全的路径尽可能的逃离你，直至其无路可逃为止。如果目标移至离你60尺远且看不见你的地方，则不再恐慌。
患病。目标发动攻击检定和属性检定时具有劣势。目标在每个其自己回合结束时都可以进行另一个感知豁免，豁免成功则该效应终止。</t>
  </si>
  <si>
    <t>寻路术</t>
  </si>
  <si>
    <t>V/S/M( ! )
一套占卜用具，比如骨头、象牙、卡片、牙齿、雕刻符文等，其价值至少为 100gp，此外还需要一个来自你所寻找地点的物件</t>
  </si>
  <si>
    <t>你描述一个与你处于同一位面、或是不同位面的地点。法术会找出通往该处最短、最直接的道路。你知晓目的地的远近和所在方向。向目的地移动并遇到岔路时，你会本能的选择通往目的地最近、最直接的路（但不一定最安全）。
例如，你声称自己想要去“永夜城”，此法术就会先带你找到一个通往堕影冥界的位面传送门，再带你前往此地。
如果你的描述不够准确，此法术的导航也可能不符合你的心意。例如，你声称自己要去“绿龙巢穴”，但由于世界上存在太多个绿龙巢穴，此法术只会揭示通向最近的一个的道路。</t>
  </si>
  <si>
    <t>石化术</t>
  </si>
  <si>
    <t>V/S/M(...)
一小撮石灰、水和土壤</t>
  </si>
  <si>
    <t>你尝试将施法距离内一个你能看见的生物变为石头。它进行一次体质豁免，豁免失败将被石化。
如果你在为该法术维持了最长持续时间的专注，则该生物变为石头的效应，将保持至被移除为止。</t>
  </si>
  <si>
    <t>禁制术</t>
  </si>
  <si>
    <t>1日</t>
  </si>
  <si>
    <t>V/S/M( ! )
少量圣水，稀有焚香，以及至少价值1000gp 的红宝石粉末</t>
  </si>
  <si>
    <t>你创造一个对抗魔法旅行的结界，该结界区域至多覆盖40000平方尺地面及其上 30 尺高空。在法术持续时间内，生物无法传送进区域内或使用传送门（诸如法术异界之门 gate的作用）进入其内。该法术使该区域无法进行位面旅行，因此生物无法通过星界位面，以太位面，妖精荒野，堕影冥界，或是通过法术“异界传送Plane Shift”来连接该区域。
此外，该法术可以对你所选定类别的生物造成伤害。从一下选项中选择一项或多项：天界生物、元素生物、精类生物、邪魔以及不死生物。所选定生物在一个回合内第一次进入法术区域或者在其内开始其回合时，将受到5d10点光耀伤害或暗蚀伤害（由你在施法时选择其一）。
施展该法术时，你可以设定一段密语。说出密语的生物就算进入区域也不会受到该法术的伤害。
该法术的效应区域不能与另一个禁制术的区域相重叠。你可以通过对同一区域连续 30 日每日施展禁制术来使其效应持续至被解除，并在最后一次施法时将该法术对材料成分消耗殆尽。</t>
  </si>
  <si>
    <t>法术无效结界</t>
  </si>
  <si>
    <t>V/S/M(...)
一个玻璃质或水晶质的珠子，其将在法术终止时破碎</t>
  </si>
  <si>
    <t>一个固定不动的微光屏障从你周围半径10尺区域内涌现并在法术持续时间内维持存在。它不会跟随你移动。
任何在屏障外施放的五环或更低环阶的法术无法影响其内的生物或物件，这些法术即使以升环施法施展也无法突破该限制。这些法术可以以屏障内的生物或物件为目标，但无法对其生效。其效果有如屏障内的区域被排除在法术效应范围之外。
升环施法效应：当你使用七环或更高法术位施展该法术时，你使用的法术位每比六环高一环，屏障能阻挡的法术就高一环。</t>
  </si>
  <si>
    <t>重伤术</t>
  </si>
  <si>
    <t>你将致命的病害释放到施法距离内一个你能看见的生物身上。目标必须进行一次体质豁免，豁免失败则受到14d8的暗蚀伤害，豁免成功则伤害减半。该伤害不能将目标的生命值降至1以下。
目标的最大生命值降低与该暗蚀伤害相等的数值。“高等复原术”或“移除诅咒”可以移除最大生命值的降低。</t>
  </si>
  <si>
    <t>医疗术</t>
  </si>
  <si>
    <t>指定施法距离内一个你能看见的生物。汹涌澎湃的正能量将充盈该生物，使其恢复40d6点生命值。该法术也会终止正在影响目标的目盲、耳聋以及任何疾病效应。该法术对构装体与不死生物无效。
升环施法效应：使用七环或更高法术位施展该法术时，你使用的法术位每比六环高一环，治疗量就增加6d6点。</t>
  </si>
  <si>
    <t>英雄宴</t>
  </si>
  <si>
    <t>V/S/M(☆)
一个价值至少1000gp的镶饰宝石的碗，作为该法术的耗材</t>
  </si>
  <si>
    <t>你创造出一席盛宴，其中包括了上等的食物和饮品。宴席需要1小时来享用，并会在这段时间结束后消失不见，而且下述增益效应在该小时结束前不会生效。你可以让至多十二个生物一同分享该大餐。
所有享用了大餐的生物都会在法术的持续时间内，获得几种增益：
·这些生物的所有疾病和中毒状态都会被立即治愈。
·免疫毒素伤害。
·免疫中毒和恐慌状态。
·进行感知豁免时具有优势。
·生命值上限提高 2d10点，并立即恢复等量的生命值。
升环施法效应：使用七环或更高环阶的法术位施展此法术时，你使用的法术位每比六环高一环，生命值上限就额外提高2d10点。</t>
  </si>
  <si>
    <t>魔魂壶</t>
  </si>
  <si>
    <t>V/S/M( ! )
一块宝石或水晶，或者一个圣物匣，又或者他带装饰的容器，其价值不能低于 500gp</t>
  </si>
  <si>
    <t>你的灵魂离开身体进入作为法术材料成分的容器中，而你的身体则陷入失神的状况。灵魂处于容器中时，你可以如同身处容器所在位置一样察觉周边。你不能移动，也不能使用反应，而此时你唯一能做的动作就是将你的灵魂投射出容器至多 100 尺的距离，或者回到你仍活着的身体中去（并终止该法术），或者尝试占据另一个类人生物的身体。
你可以附身于任何距你100尺内你能看见的类人生物（受法术“防护异界”或“防护法阵”所保护的生物无法被附身）。该目标必须进行一次智力豁免。豁免失败，则你的灵魂进入目标的身体，而目标的灵魂被困在容器中；豁免成功，则目标抵抗了你的附身，而随后的24小时内你将无法再次尝试附身该生物。
附身成功后，目标生物的身体将由你控制。你的游戏资料将替换为该生物的属性数据，不过你将保留自己的阵营以及智力、感知。你的职业特性增益也会在附身时维持，但你无法使用目标可能具有的任何职业特性。
此外，被附身生物的灵魂可以用它自己的感官从容器内部观察外部，但它无法做出任何行动。
附身于一具躯体时，如果容器处在你身边 100 尺内，则你可以用一个动作从宿主的身体回到容器中，并让宿主的灵魂回到它自己的身体里。在你处于宿主的身体中时，如果宿主的身体死亡，则你必须进行一次对抗该法术豁免 DC 的智力豁免。豁免成功且容器距你不超过 100 尺时，你回归容器内。豁免失败则即时死亡。
如果容器被毁或者法术终止，则你的灵魂会立即回到你自己身体里。如果你在尝试回到自己身体时，身体距你超过 100 尺或者你的身体已死，则你也随之死亡。如果容器被毁时另一生物的灵魂在容器内，且该生物的身体仍然活着并距它不超过100尺，则其灵魂会回到身体里。否则该生物死亡。
该法术终止时，其容器将随之被摧毁。
魔魂壶数据
·旧形态的数据：感知、智力、熟练项和熟练加值、专长、职业特性、传奇特性、巢穴特性
·新形态的数据：体型、生物类型、种族、力量、敏捷、体质、生命值和生命骰、移动方式和速度、天生武器、感官、天生施法、其它非传奇特性
·两种数据的叠加：动作、附赠动作、反应选项</t>
  </si>
  <si>
    <t>群体暗示术</t>
  </si>
  <si>
    <t>V/M(...)
一条蛇的舌头外加一小块蜂窝或一滴橄榄油</t>
  </si>
  <si>
    <t>你以魔法影响施法距离内至多十二个你能看见的生物，并对其施以某种行动暗示（至多以一两句话的形式）。由你指定的受术目标必须能听到并理解你的话语。而不能被魅惑的生物也将免疫此效应。你的暗示言辞必须能让其行为听起来合乎情理。要求生物刺伤它自己，自己撞向矛尖上，让它自我牺牲，或是让它做任何明显有害的行为都会直接取消该法术所产生的效应。
每个目标必须进行一次感知豁免，豁免失败者将尽其所能地从事你所描述的行为。你所暗示的行为可能会在法术持续时间内始终一直进行。而如果你所暗示的活动可以用更短的时间完成，则该法术会在目标完成了你的要求后随即终止。
你也可以描述一种在持续时间内发生的特定状况，作为触发特殊行为的条件。例如，你可以暗示一队士兵将所有的钱交给他们遇到的第一个乞丐。如果在法术终止前条件始终没有满足，则指定的行为不会被执行。
如果你或你同伴中的任何人伤害了一个被该法术影响的生物，则该法术对该生物产生的效应随之终止。
升环施法效应：使用七环法术位施展该法术时，持续时间变为 10 日。使用八环法术位施展该法术时，持续时间变为 30 日。使用九环法术位施展该法术时，持续时间变为一年零一日。</t>
  </si>
  <si>
    <t>欧提路克冰封法球</t>
  </si>
  <si>
    <t>V/S/M(...)
一个小水晶球</t>
  </si>
  <si>
    <t>一个冷冻能量形成的冰球从你的指尖射向施法距离内一处指定点，并在该处迸裂为一个半径 60尺的球状区域。区域内的每个生物必须进行一次体质豁免。豁免失败者将受到 10d6点冷冻伤害。豁免成功则伤害减半。
如果冰球击中某处水体或者某处以水分为主的液态表面（不包括由水组成的生物），其触及的水面将凝结出 6 寸厚、30 尺宽的方形冻结区域。任何在其中游泳的生物将被冰面所困。受困的生物可以用一个动作进行一次对抗法术豁免 DC 的力量检定以破冰挣脱。
你可以在完成该法术后延迟发射冰。此时你手上将形成一个弹丸般大小，摸起来感觉冰冷的小冰球。你或者任意从你手上获得冰球的生物可以随时将冰球投出去（以40尺射程）或者用投石索将其弹射出去（以投石索的正常射程），并以冲击将其打破再产生正常施法时相同的效应。你还可以将冰球设置好，然后使其在不需要打破的情况下维持 1 分钟后自动迸裂。
升环施法效应：使用七环或更高法术位施展该法术时，你使用的法术位每比六环高一环，其伤害就增加2d6。</t>
  </si>
  <si>
    <t>奥图迷舞</t>
  </si>
  <si>
    <t>指定施法距离内一个你能看见的生物，并使目标生物会在原地跳起滑稽的舞蹈：它将在持续时间内不住的曳步、踏脚和蹦跳。不会被魅惑的生物将免疫该法术。
正在跳舞的生物必须用掉它全部的移动力在原地跳舞，其进行敏捷豁免和攻击检定时具有劣势。目标受该法术影响时，其它生物对其进行的攻击检定具有优势。正在跳舞的生物可以使用一个动作来进行一次感知豁免，豁免成功则法术终止。</t>
  </si>
  <si>
    <t>异界盟友</t>
  </si>
  <si>
    <t>你祈求一个异界个体的援助。你必须对该存在个体有所了解，它可以是一个神祗，一位原祖，一名恶魔主君，或是其他界域级力量的存在。该存在将派遣一个效忠它的天界生物，元素生物或邪魔来援助你，并使该个生物显现在施法距离内一个未占据空间。如果你知道他们中某个特定生物的名字，则你可以在施展法术时说出其名字来请求指派该生物来援，但是你仍然有可能得到一个不同的生物（由 DM 选择）。
该生物出现时，你无法强迫它作任何事。你可以以报酬为交换请求其提供服务，只是它并没任何义务为你实现。请求的任务可以简单（帮我们飞越峡谷，或在一场战斗中提供协助），也可以复杂（暗中监视我们的敌人，或在我们扫荡地城时保护我们）。你必须能与该生物交流以为他服务的报酬讨价还价。
报酬的形式也可以各式各样。一个天界生物可能会要求为一座同盟的神殿捐献一份相当可观的金币或魔法物品，而一只邪魔可能会索要一次活祭或一份财宝作为礼物。一些生物可能会要求你进行一个任务来换取它们的服务。
粗略计算，一个可以按分钟计算的任务需要每分钟 100gp 的报酬。一个可以按小时计算的任务需要每小时 1000gp 的报酬。一个可以按日计算的任务（至多 10 日）需要每日 10000gp 的报酬。DM 可以按你施放该法术的环境调整具体的报酬。如果任务与生物的行为准则一致，则报酬可能会被减半甚至放弃。没有风险的任务一般只需要建议报酬的一半，而特别危险的任务可能会需要更大的赠礼。生物极少接受看上去像自杀的任务。
生物完成任务后，或当协议服务时间结束后，如果任务合适并在可能的情况下，生物会在回来向你报告后再返回自己的家乡位面。如果你不能同意生物的服务价格，则其将立即返回其家乡位面。</t>
  </si>
  <si>
    <t>预置幻影</t>
  </si>
  <si>
    <t>V/S/M( ! )
一点羊毛和价值至少 25gp 的翡翠粉末</t>
  </si>
  <si>
    <t>你在施法距离内创造一个幻象，其外观为一个物件，一个生物或其他可视的现象，并使其在特定情况下激活。该幻象在被激活前无法被察觉。它必须不大于 30 尺立方区域，而你将在施放该法术时决定幻象该如何行动和发出什么声音。而这种按脚本执行的表演可以持续至多 5 分钟。
你所指定的情况发生时，幻象会迅速成型并按设定的方式表演。表演结束后，幻象将消失并潜伏 10 分钟。这段时间过后，幻象就可以再次被激活。
触发幻象的情况可以是一般事件，也可以按你的要求进行细化，但是它必须是发生在目标区域周边 30 尺范围内的能看到或听到的状况。例如，你可以制造一个自己的幻象，在其他人试图打开一扇设置了陷阱的门时出现并发出警告，或者你也可以设置一个在生物说出正确单词或短语才触发的幻象。
由于幻象无法被碰到，任何与该幻象进行的物理互动都会暴露其幻觉本质。一个生物用其动作调查幻象时，它可以进行一次对抗法术豁免 DC 的智力（调查）检定，以判定是否看穿幻象。辨出幻象的生物可以看穿该影像，其产生的声响对该生物而言显得虚假。</t>
  </si>
  <si>
    <t>阳炎射线</t>
  </si>
  <si>
    <t>自身(60尺直线)</t>
  </si>
  <si>
    <t>V/S/M(...)
一面放大镜</t>
  </si>
  <si>
    <t>一道耀眼的光芒从你手中射出并形成一条宽5尺、长度等于施法距离的线状区域。所有区域内的生物必须进行一次体质豁免。豁免失败者将受到6d8点光耀伤害，并且在你的下一回合前陷入目盲。豁免成功则伤害减半，且不会陷入目盲。不死生物和泥怪在进行该豁免时具有劣势。区域内未被着装或携带的物件受到等量伤害。
你可以在法术终止前的任一回合内以一个动作重新创造一道线状光芒。
在法术持续时间内，你的手中一点散发出耀眼的光芒。其光耀为周围提供30尺的明亮光照，以及该范围外30尺的微光光照。这些光芒均视为等同于阳光。</t>
  </si>
  <si>
    <t>冰墙术</t>
  </si>
  <si>
    <t>V/S/M(...)
一小块石英</t>
  </si>
  <si>
    <t>你在施法距离内一块坚实的地面上创造出一面冰墙。你可以将它塑成半球状或球状（半径最长10尺），也可以塑成一个由十个 10 尺×10 尺的方板块构成的平面。每块板块都必须要和至少一块其他板块相连。不管形状如何，冰墙总是厚1尺并持续存在至法术终止。
如果冰墙形成时穿过了某生物所占据的空间，则该生物会被推到冰墙的一侧且必须进行一次敏捷豁免。豁免失败者将受到10d6点冷冻伤害，豁免成功则伤害减半。
作为一个物件，冰墙可以因受到伤害而被打破。冰墙的AC为12，每段 10 尺长的冰墙有160点生命值，而且冰墙对火焰伤害具有易伤。当一段10尺长的冰墙的生命值降至0时，这段冰墙就会被摧毁，但原地会留下一片冰冷刺骨的空气。生物在一个回合内第一次通过这片寒气时，必须进行一次体质豁免。豁免失败者将受到5d6点冷冻伤害，成功则伤害减半。
升环施法效应：使用七环或更高法术位施展该法术时，你使用的法术位每比六环高一环，冰墙出现时造成的伤害就增加2d6，并且通过寒气时受到的伤害也增加1d6。</t>
  </si>
  <si>
    <t>棘墙术</t>
  </si>
  <si>
    <t>V/S/M(...)
一把荆棘</t>
  </si>
  <si>
    <t>你创造出一面坚韧、纠缠、长满锐利棘刺的灌木之墙。棘墙出现在施法距离内一处坚实的地面上并且持续存在至法术终止。你可以选择创造长不过 60 尺、高不过10 尺、厚不过5尺的直墙；或是直径不过 20 尺、高不过 20 尺、厚不过 5 尺的环形墙。此外，棘墙还会阻挡视线。
棘墙出现时所有位于其内的生物要进行一次敏捷豁免。豁免失败者将受到 7d8点穿刺伤害，豁免成功则伤害减半。
生物可以移动穿过棘墙，但这是个十分缓慢且痛苦的过程。生物每试图在棘墙中移动5尺，必须消耗20尺移动力进行力量（运动）检定，对抗你的法术豁免DC，检定失败则移动力被浪费。生物在一个回合内第一次进入棘墙或在棘墙里结束其回合时，必须进行一次敏捷豁免。豁免失败者将受到7d8点挥砍伤害，豁免成功则伤害减半。
升环施法效应：使用七环或更高法术位施展该法术时，你使用的法术位每比六环高一环，两种类型的伤害就都增加1d8。</t>
  </si>
  <si>
    <t>御风而行</t>
  </si>
  <si>
    <t>若干你能看见的自愿生物</t>
  </si>
  <si>
    <t>V/S/M(...)
明火和圣水</t>
  </si>
  <si>
    <t>你和施法距离内你能看见的至多十个自愿生物在法术持续时间内变为气化形态，其外观有如一团云雾。处于该云雾形态的生物具有 1000 尺的飞行速度，并且对非魔法武器造成的伤害具有抗性。该形态下的生物除疾走和变回原形以外不能执行其他动作。变回原形需要花一分钟的时间，在这段时间内该生物处于失能状态且不能移动。在法术终止前，该生物还可以再次变成云雾形态，而再次进行变形同样要花一分钟时间。
如果法术终止时受术生物正以云雾形态飞行，则该生物将在 1 分钟内以每轮60尺的速度降落直至安全着陆。如果该生物降落 1 分钟后还没着陆，则在余下的距离中它将会如正常情况一样坠落。</t>
  </si>
  <si>
    <t>回返真言</t>
  </si>
  <si>
    <t>你和你身边5尺内的至多五个自愿生物一起瞬间传送到一个你事先设置好的避难所。你和与你一起传送的生物将出现在你准备避难所时指定的地点（见下）旁边最近的未被占据位置。如果你在施放法术前没有事先准备好避难所，则该法术将不产生任何效应。
设置避难所时，你必须身处一个你所信仰神祇的神庙或与该神祇密切相关的地点，然后在该处施展此法术。如果你试图在一个并不供奉你所信仰神祇的地方施展此法术，则该法术将不产生任何效应。</t>
  </si>
  <si>
    <t>地之骨</t>
  </si>
  <si>
    <t>地面上你能看见的多个点</t>
  </si>
  <si>
    <t>你令距离内你能看见的地面处升起六根石柱。每根石柱为直径5尺，高度至多150尺的圆柱。升起石柱的地表必须具有足以容纳其直径的空间，你可以以一个体型不超过中型 Medium的生物的脚下作为目标。每根石柱的AC为 5，具有150HP。当其HP被降为0时，石柱将变为碎石，在10尺半径的区域内形成一片困难地形的区域。每块5尺直径的碎石区域都需要至少1分钟来手动清理。
若一根石柱在一个生物的脚下升起，该生物必须进行一次敏捷豁免检定，否则会被石柱顶起。
若一根石柱因为天花板或其他障碍未能达到其最大高度，在石柱上的生物受到6d6点钝击伤害，并被束缚，在石柱与障碍物间动弹不得。被束缚的生物可以以一个动作来进行一次力量检定，对抗此法术的豁免检定DC。若成功，该生物不再被束缚，必须选择从石柱上移动下来或摔落下来。
升环施法效应：当你使用七环或更高的法术位施放该法术时，使用的法术位每高一环，你便能额外升起两根石柱。</t>
  </si>
  <si>
    <t>德鲁伊林地</t>
  </si>
  <si>
    <t>V/S/M(...)
一个在满月之光下以黄金镰刀收割的槲寄生，作为该法术的耗材</t>
  </si>
  <si>
    <t>你呼唤自然之灵来守护一块户外区域或者是地底。这片区域最小为边长 30 尺的立方体，最大则可达边长90尺的立方体。建筑物和其他构造物会被排除在受影响区域外。如果你在一年内每天对同一区域施展这个法术，法术将持续到被解除。
法术将在区域内产生如下效果。当你施展这个法术时，你可以指定生物作为友伴免疫这些效果。你也可以指定一个口令，大声说出口令的人也同样免疫这些效果。
整个被保护的区域都辐射着魔法。一道在区域内施展的解除法术法术若成功，将只移除以下效果之一，而非整块区域。法术的施法者可以选择一个效果结束。只有当所有效果结束时法术才会被解除。
重雾：你可以在地面上分布厚雾填充任意数量的 5 尺方格，使其处于重度隐蔽之下。雾气高达10尺。在穿过雾气时每移动1尺就要花费额外2尺的移动力。在免疫这个效果的生物眼中，雾气什么也不会掩盖，并且看起来像是漂浮在空气中的绿色光点。
纠缠灌木：你可以在没有被填充雾气的地面上分布纠缠的藤蔓和杂草填充任意数量的 5 尺方格，如同它们受到了纠缠术的影响。对免疫这个效果的生物而言这些野草和藤蔓都是柔软的，甚至可以重塑形态成为临时的座椅和床铺。
林地守卫：你可以活化区域内最多四棵树木，使它们从地面上拔根而起。这些树木与怪物图鉴中的启蒙树Awakened tree有相同的数据，除了它们不会说话，并且在它们的表皮上覆盖着德鲁伊符记。如果有任何不免疫这个效果的生物进入被保护的区域，林地守卫会与它们战斗直到入侵者被赶走或被杀死。林地守卫也遵从你在这个区域内发布的口头命令（无需你的动作）。如果你没有给它们命令也没有入侵者，林地守卫不会行动。林地守卫不能从被保护的区域离开。在法术结束时，驱动它们的魔法也会消失，它们会重新生根（如果可能的话）。
妖精环：你可以在地面上创造出一个由鲜艳的蘑菇或花朵形成的圆环。它是通向妖精荒野位面（或“妖精花园·瑟兰尼斯”，如果你在艾伯伦）的传送门。
额外法术效果：你可以从以下魔法效果中选择其一放置在被保护的区域。
在你选择的两个位置布置持续的“造风术”效果。
在你选择的一个位置布置“荆棘丛生”效果。
在你选择的两个位置布置“风墙术”效果。
对免疫这个效果的生物而言，风是带着芳香的微风，而布置荆棘丛生的区域是无害的。</t>
  </si>
  <si>
    <t>元素赋权</t>
  </si>
  <si>
    <t>你让四种元素之一充盈你的躯体，选择“炽焰赋权”“寒冰赋权”“磐石赋权”“清风赋权”效果之一获得。
炽焰赋权
·你免疫火焰伤害，对寒冷伤害具有抗性。
·其它生物在你身边5尺结束自己的回合，或是在某个回合内首次进入你身边5尺时，受到1d10点火焰伤害。
·你可以用一个附赠动作，以自身为起点创造一条宽5尺、长15尺的线形火焰。区域内的生物进行敏捷豁免，豁免失败则受到4d8点火焰伤害，豁免成功则伤害减半。未被着装或携带的物件受到等量伤害。
寒冰赋权
·你免疫寒冷伤害，对火焰伤害具有抗性。
·你身边10尺内的区域充斥着冰与雪，形成困难地形。
·你移动时忽略冰与雪形成的困难地形。
·你可以用一个附赠动作，以自身为起点创造15尺锥形的寒风。区域内的生物进行体质豁免，豁免失败则受到4d6点寒冷伤害，且移动速度减半直到你的下个回合开始。豁免成功则伤害减半。区域内未被着装或携带的物件受到等量伤害。
磐石赋权
·你对非魔法武器攻击的钝击、挥砍、穿刺伤害具有抗性。
·你可以用一个附赠动作制造出小型地震，令自身附近15尺地面上的所有其它生物进行敏捷豁免，豁免失败则倒地。
·你使用步行速度移动时，可以穿过由泥土或岩石组成的固体障碍物，但不能在其中停留。如果你回合结束时依然处于固体内部，则被推开到最近的未被占据空间，而此法术提前终止，你陷入震慑直到你的下个回合结束。
清风赋权
·对你发动的远程武器攻击具有劣势。
·你获得60尺飞行速度。
·你可以用一个附赠动作，在60尺内一点创造出边长15尺的立方形风暴。区域内的生物进行体质豁免，豁免失败则受到2d10点钝击伤害，并被朝着远离区域中心的方向击退10尺。豁免成功则伤害减半。区域内未被着装或携带的物件受到等量伤害，未被固定的物件也会被击退。</t>
  </si>
  <si>
    <t>精神监狱</t>
  </si>
  <si>
    <t>你试图将目标生物束缚在一个只有他自己能感知的幻觉牢房中。在距离内你可见的一个生物必须进行智力豁免检定。若豁免成功，目标受到 5d10 心灵伤害，同时法术结束。若豁免失败，在造成 5d10 心灵伤害的同时你立即创造出环绕目标所在空间的某种危险区域。你也许会让目标感觉到自己被烈火、被浮动的刀锋、被可怕的獠牙所包围。
无论你采用什么形式的幻象，目标都不能越过它看到或听到任何事物，并且在法术持续时间内被束缚。如果目标移动出幻象，穿过它进行一次近战攻击检定，或尝试用身体的任何部分穿过它，目标受到10d10心灵伤害，然后法术结束。</t>
  </si>
  <si>
    <t>灵魂牢笼</t>
  </si>
  <si>
    <t>一个灵魂</t>
  </si>
  <si>
    <t>V/S/M( ! )
一个价值 100gp 的银笼子</t>
  </si>
  <si>
    <t>当你看见60尺内具有灵魂的生物死去时，你可以发动灵魂囚笼。这个法术攫取一个死去的生物的灵魂，并将它关在你用作为法术材料成分的笼子里。被偷窃而来的灵魂在笼子里持续到法术结束或者你摧毁这个笼子，这也会使法术结束。当你的笼子里面有一个灵魂时，你可以用下文描述的任一方法来利用它。一个被困住的灵魂最多被你这样使用6次。一旦你第六次利用这个灵魂，它将会被释放，然后法术结束。在灵魂被困住时，作为灵魂来源的已死生物无法被复活。
窃取生命：你可以用一个附赠动作从灵魂中吸取活力并恢复6d8生命值。
灵魂质问：你向灵魂提出一个问题（无需动作）并得到一个简短的回答作为心灵感应，无论用什么语言你都可以理解。灵魂只知道它的人生中了解的事物，但它必须如实回答并且尽其所能。回答至多是一两句话，也有可能是有隐藏意义的。
借鉴经验：你可以使用一个附赠动作让灵魂的人生经验来支撑你，令你的下一次攻击检定，属性检定和豁免检定具有优势。如果在你的下个回合开始之前你没有使用这个增益，它将会丢失。
亡者之眼：你可以使用一个动作来说出这个类人生物在人生中曾见过的地点的名字，如果你和那个地点在同一位面，你可以在那里创造出一个隐形的传感器。这个传感器将维持10分钟。你从这个传感器中接受视觉和听觉信息，就如同你在那个地点使用自己的感官。
能看到这个传感器的生物，将会看到被你关在笼中的受难者半透明的影像。</t>
  </si>
  <si>
    <t>谭森变形术</t>
  </si>
  <si>
    <t>V/S/M(...)
一缕公牛毛发</t>
  </si>
  <si>
    <t>你以魔法为燃料赋予自己耐久和武艺。直到法术结束之前，你不能施展法术，并且得到如下增益：
·你得到50点临时生命。如果这些临时生命保持到了法术结束，它们会失去。
·你熟练于所有盔甲，盾牌，简易武器和军用武器。
·你熟练于力量豁免和体质豁免。
·如果你拥有六环或更高环阶的法术位（包括已消耗的法术位），你发动的武器攻击命中后，额外造成2d12点力场伤害。
·当你在自己的回合采取攻击动作时，你可以使用人造武器发动三次武器攻击。
升环施法效应：使用九环法术位施展此法术时，如果你的等级至少为17级，你可以发动四次武器攻击。</t>
  </si>
  <si>
    <t>重力分裂</t>
  </si>
  <si>
    <t>自身(100尺线型)</t>
  </si>
  <si>
    <t>V/S/M(...)
一把铁锹</t>
  </si>
  <si>
    <t>你以自身为原点，展现出一条宽5尺、长度等于施法距离的重力能量。所有在线上的生物需要进行一个体质豁免，若失败，则受到8d8点力场伤害，若豁免成功则受到一半伤害。所有距离这条线10尺内，但不在线当中的生物需要通过一个体质豁免，若失败则受到8d8点力场伤害并且会被拉向线的区域中。区域内未被着装或携带的物件受到等量伤害，未被固定的物件还会被拉向线的区域中。
升环施法效应：当你使用七环或更高环位的法术位施展该法术时，每比六环高出一环的法术位能使该法术的伤害增加2d8。</t>
  </si>
  <si>
    <t>费茨本铂金盾</t>
  </si>
  <si>
    <t>V/S/M( ! )
一枚镀上铂金的龙鳞，价值至少500gp</t>
  </si>
  <si>
    <t>你创造一道闪着银光的力场，环绕在施法距离内你所选择的至多六个生物周围。该力场散发5尺微光光照。被力场保护的生物获得以下好处：
·掩护：该生物具有半身掩护。
·伤害抗力：该生物获得对强酸，寒冷，火焰，闪电以及毒素伤害的抗性。
·反射闪避：如果该生物受到可以由成功通过敏捷豁免来使伤害减半的效应影响，该生物在成功通过豁免时改为不受任何伤害，失败则受到一半伤害。</t>
  </si>
  <si>
    <t>邪魔召唤术</t>
  </si>
  <si>
    <t>V/S/M( ! )
装有类人生物血液的红宝石瓶，价值至少600gp</t>
  </si>
  <si>
    <t>你唤来一个邪魔灵魄。其在施法距离内你可见的一个未占据位置化为实体。这一实体使用下面的邪魔灵魄的数据。当你施展法术时，从恶魔，魔鬼或尤格罗斯魔中选择一种。此生物外形如同你所选择类型的邪魔，其资料表中的部分特性也受此影响。当其生命值降至0或死亡，或法术结束时，生物消失。
该生物在法术持续时间内对你和你的同伴们友好。在战斗中，该生物使用你的先攻，但在你回合结束后立即行动。它遵从于你的口头指令（无需任何动作）。如果你不发令，它将执行回避动作并远离危险。
升环施法效应：使用七环或更高法术位施展该法术时，该生物数据中使用更高的法术环数。
邪魔灵魄
大型邪魔
AC：12+法术等级 (天生护甲)
HP：50（恶魔）或40（魔鬼）或60（尤格罗斯魔）+15×每比六环高的法术等级，具有等同于法术环阶的生命骰
速度：40尺，攀爬40尺（恶魔），飞行60尺（魔鬼）
力量13（+1）敏捷16（+3）体质15（+2）智力10（+0）感知16（+3）
伤害抗性：火焰
伤害免疫：毒素
状态免疫：中毒
感官：黑暗视觉60 尺，被动察觉13
语言：深渊语，炼狱语，心灵感应60 尺
挑战等级：—
熟练加值：与你相等
焚身爆（恶魔）。邪魔生命值降为0时或法术结束时将爆炸，其周围10 尺内每个生物必须进行一次敏捷豁免对抗你的法术豁免DC，豁免失败则将受到2d10+法术环位的火焰伤害，豁免成功则伤害减半。</t>
  </si>
  <si>
    <t>塔莎超凡形态</t>
  </si>
  <si>
    <t>V/S/M( ! )
一件的镶嵌有外层位面标记的物件，价值至少500gp</t>
  </si>
  <si>
    <t>你念动一段咒语，吸收下层位面或上层位面的魔力（由你选择）并变化自身。你获得以下增益直到法术结束：
·你免疫火焰和毒素伤害（下层位面）或光耀和暗蚀伤害（上层位面）。 
·你免疫中毒状态（下层位面）或魅惑状态（上层位面）。 
·你背后出现灵体翅膀，赋予你40尺飞行速度。 
·你的AC获得+2加值。 
·发动武器攻击时，你可以用你的施法关键属性作为攻击关联属性，进行攻击检定和伤害掷骰。
·当你在自己的回合进行攻击动作时，你可以使用人造武器发动三次武器攻击。
升环施法效应：使用九环法术位施展该法术时，如果你的等级至少为17级，你可以发动四次武器攻击。</t>
  </si>
  <si>
    <t>末日</t>
  </si>
  <si>
    <t>多元宇宙的时间线无穷无尽，其中总有灾厄横行的一条。你呼唤出来自其它时间线的灾厄回响，作用于施法距离内你能看见的一处半径30尺的球形区域，末日的审判会制裁其中所有生物。在灾厄回响表格里掷骰以决定产生的魔法效应。
灾厄回响
D4 末日预兆 效应
1 瘟疫 范围内所有生物需进行一次体质豁免，豁免失败则受到7d8毒素伤害并陷入持续1分钟的中毒状态，豁免成功则伤害减半且不会中毒。免疫疾病的生物不受瘟疫影响。
2 战争 一个狂战魔（Hezrou）随机出现在范围内一处未被占据的空间，它视所有非恶魔的生物为敌人，优先攻击距离它最近的敌人。它在1分钟后或是生命值变为0时回到无底深渊。
3 死亡 骰7d12，范围内所有生命值低于该数值的生物立即死亡。
4 饥饿 范围内所有生物需进行一次DC=10+你的施法关键属性调整值的体质检定，检定失败则提升一级力竭等级。无需进食的生物不受饥饿影响，其它生物在自己的每两个回合之间至多被饥饿影响一次。
在你消耗法术位施展该法术后，其它时间线的命运屏障暂时变薄了，你可以在接下来的一分钟内，无需消耗法术位，随意施展该法术，视为使用了与第一次施展该法术时相同的法术环阶。
升环施法效应：使用七环或八环法术位施展该法术时，你可以骰两次灾厄回响，并从中选择一种；使用九环法术位施展该法术时，你可以不骰灾厄回响，而是自选一种。</t>
  </si>
  <si>
    <t>碳基呼唤</t>
  </si>
  <si>
    <t>V/M(...)
一瓶粘稠的肉汤</t>
  </si>
  <si>
    <t>你将混沌的太古记忆植入施法距离内一个类人生物、野兽、植物、巨人、龙或怪兽的心灵，让目标误以为自己变成了另一种存在，因此行为变得怪诞且难以理解。生物可以在自己的回合结束时，尝试进行一次智力豁免以结束此效果。
直到法术结束前，你可以在受影响的目标的每个回合开始时，用意念描绘出一种与目标的生物类型相同的生物的一个普通个体，其挑战等级不能超过目标的等级。在当前回合内，目标获得该生物的动作项（不包括附赠动作项和反应项），且执行动作时，只能执行此动作项（使用目标原本的属性数据）。如果该生物的动作项需要某种特殊器官或装备才能使用，那么由目标心灵执念塑造的对应器官或装备会在目标执行动作时出现，在动作执行完毕后消失。
碳基呼唤选择的动作项，不能是有每两次长休或短休之间，有使用次数限制的动作项。
升环施法效应：使用七环或更高环法术位施展此法术时，你可以维持此法术的专注至多8小时；使用九环法术位施展此法术时，你在受影响的目标回合开始时描绘出的生物不必与目标的生物类型完全相同，而是可以从类人生物、野兽、植物、巨人、龙或怪兽中任选的一个普通个体，其挑战等级依然不能超过目标的等级。
碳基呼唤数据
·旧形态的数据：所有
·新形态的数据：可能使用天生武器
·两种数据的叠加：动作、附赠动作、反应选项 
//碳基呼唤Call of Carbon？克苏鲁呼唤Call of Cthulhu！</t>
  </si>
  <si>
    <t>往日都市</t>
  </si>
  <si>
    <t>V/S/M(...)
染成紫色的砖块，在施法时消耗</t>
  </si>
  <si>
    <t>你在户外或地底的一片区域复现帝国城市的荣光，这片区域最小为边长30尺的立方体，最大为边长150尺的立方体。建筑物或其它构造物会被排除在受影响的区域外。如果你每天在相同的区域使用该法术一整年，则此法术会变为永久存在的真实，不再算作魔法效应。
施展该法术时，你决定该区域有任意数量的建筑物幻象被塑造出来，前提是有足够大的剩余空间。具有真实视觉的生物，或是用一个动作仔细观察并通过DC16的智力（调查）检定的生物，可以看穿幻象。未看穿幻象的生物能够与这些建筑物发生物理性的交互，看穿幻象但自愿被欺骗的生物也能与之发生物理性的交互。
从下表中选择建筑物的种类：
·王宫。60尺长、60尺宽、50尺高。富丽堂皇、安全舒适的宅邸，20个隐形仆役在其中承担清洁、烹饪等工作。
·纪念碑。底座半径10尺、40尺高。证明战争胜利之功绩的圆柱，生物可以花费一小时在圆柱上绘制自己某一场战斗的英姿，然后获得等同于那场战斗一半的经验值。一个生物最多可以从纪念碑中受益的次数等同于它的熟练加值。此效果在里程碑升级模式的冒险中无效。
·大浴场。80尺长、40尺宽、20尺高。温泉澡堂，在其中短休的生物可以移除一级力竭等级，并且消耗每粒生命骰恢复的生命值增加3点。
·斗兽场。底座半径40尺、30尺高。角斗用的石制剧场，你可以在其中创造出任意数量、任意挑战等级、由你操纵的野兽幻影，用于模拟演习。
·铺路石。5尺长、5尺宽、1尺高。坚固平整的石板，不会生出杂草。纠缠术、荆棘丛生、擒抱藤等创造植物改变地形的法术，在铺路石上无效。</t>
  </si>
  <si>
    <t>神圣躯壳</t>
  </si>
  <si>
    <t>你为你触碰的生物注入神圣的力量。直到法术结束之前，目标都会发散出60尺半径的明亮照明和额外60尺的微光照明。此外，目标发动的所有武器攻击均视为具有“神圣武器Holy Weapon”的效果。</t>
  </si>
  <si>
    <t>一念无量劫</t>
  </si>
  <si>
    <t>V/S/M( ! )
一个至少价值1000gp的装满钻石粉末的沙漏</t>
  </si>
  <si>
    <t>聆听你的祈求后，上位存在向一个你所熟悉的生物展示了未来的无限可能性，海量信息在一瞬间让目标精神恍惚，生物的心智也无法清晰记住那些未来，只有模糊的印象，使它对即将到来的危险有所感应。
目标需进行一次智力豁免，豁免失败则陷入震慑状态。目标每个回合结束时，可以再进行一次豁免，豁免成功则结束震慑。不被震慑的目标在此法术的持续时间内，免疫突袭。
此法术不需要视线和效果线，但目标当前必须满足以下所有条件：
1、没有被“心灵屏障Mind Blank”或“回避侦测Nondetection”所保护。
2、智力大于或等于4。
3、所处位面的神祇或其它统治者，没有阻拦此法术。
4、没有被其它“一念无量劫Unlimited Kalpa”所影响。</t>
  </si>
  <si>
    <t>完美从者</t>
  </si>
  <si>
    <t>主观时间为1小时，客观时间为立即</t>
  </si>
  <si>
    <t>V/S/M( ! )
一枚至少价值1gp的女仆发箍，施法时戴在头上</t>
  </si>
  <si>
    <t>通过超高速移动，你进行额外的回合，如同其它人的时间暂停了一般。你获取的主观时间长度，甚至超过了奥术系的绝招“时间停止”和异能系的绝招“时间加速”。不过，你只使用这些额外的时间完成家政工作。除了移动以外，你能采取的行为仅为以下几种：
·更衣。你为自己或友方生物更换装备，包括外套、内衬、鞋袜、饰品、盔甲、盾牌。如果你为目标更换的装备需要同调，则目标会与之完成同调。
每更换一件护甲以外的衣装需要花费1分钟，而护甲的更换时间详见“装备-盔甲与盾牌-着甲与卸甲”。
·打扫。你使用扫把清除因碎石、泥浆、蛛网、油污、冰雪、杂草等效应导致的困难地形，或是其它阻碍移动的地形，每个5尺方格需要1分钟。
·除雾。你使用除雾剂消除云雾、浓烟、毒气等遮挡视线的效应，每个5尺方格需要1分钟。
·烹饪。你使用厨师工具制作饭菜和饮料，每道菜（6人份）需要10分钟。
·洗涤。你使用毛巾和肥皂，擦去生物或物体表面的污垢，每个中型生物或物件需要1分钟，更小或更大体型所需要的时间相应减半或翻倍。
·维修。你使用工匠工具把坏掉的物件修补、缝合、焊接，不留痕迹。这些物件的破损或断裂处在任意方向上不能超过1尺。每个中型物件需要1分钟，更小或更大体型所需要的时间相应减半或翻倍。
如果你在施法后离开施法位置超过100尺，则法术会提前终止。</t>
  </si>
  <si>
    <t>欧提路克压制领域</t>
  </si>
  <si>
    <t>一类魔法效果</t>
  </si>
  <si>
    <t>当你施放这个法术时，选择一个法术学派去压制它的效果。你不能选择防护学派，因为该法术本身属于防护学派，压制防护学派会产生悖论。压制领域出现在你身边半径20尺的区域内，会跟随你移动。
在区域内，你选择的学派法术、以及产生该学派效果的物品和特性，都会失效。</t>
  </si>
  <si>
    <t>行影术</t>
  </si>
  <si>
    <t>要施展行影术，你必须处于物质位面的阴影区域内。之后你和你接触到的至多六个自愿生物，通过一条盘旋的阴影之路进入堕影冥界。
在堕影冥界，生物的移动速度可以达到每小时50里，这在堕影冥界属于正常速度，而在物质位面则非常快。因此你可以用这个法术快速移动：进入影界、迅速移动一段距离、再返回物质位面。
生物通过行影术，最多可以在堕影冥界停留8小时。在8小时后，或是用一个动作返回时，该生物重新出现在物质位面。
由于两位面之间一切都很模糊，你无法清楚地了解旅途中的一切，也无法准确了解旅行的终点。你无法精确了解移动距离，也无法进行侦察。法术结束后，你将出现在距离目标地点1d10×100尺的地点，水平方向完全随机。若这会使你或同行者出现在固体物内，则你们会出现在最近的空地，并受到8d6点力场伤害。</t>
  </si>
  <si>
    <t>冰火风暴</t>
  </si>
  <si>
    <t>选择施法距离内一点，你带来一个漩涡卷起了冒黑烟的熔岩与大块冒蒸汽的冰块。半径20尺、高40尺的柱型区域内，降下雨点般的熔岩与冰雹。区域内的生物需要进行敏捷豁免，豁免失败则受到6d6点冷冻伤害和6d6点火焰伤害，豁免成功则伤害减半。区域内未被着装或携带的物件受到等量伤害。
之后柱型区域中，高温与低温的气流相遇，形成了阻碍移动的白色风暴，直到你的下个回合结束时，形成重度遮蔽，也是困难地形。</t>
  </si>
  <si>
    <t>骨之箭</t>
  </si>
  <si>
    <t>一件弹药或是具有投掷属性的武器</t>
  </si>
  <si>
    <t>V/S/M(☆)
一片镀银的骨头，至少价值50gp，在施法时消耗</t>
  </si>
  <si>
    <t>你将具有可怕魔力的符文描画在一枚弹药或是具有投掷属性的武器上（通常是一支箭、矢、飞镖、标枪），将这件武器转变成一支冰冷而附有魔力的邪恶骨弹。当用于正常的远程投掷或是射击时，使用它发动的攻击具有优势。此外，任何被骨之箭击中的生物必须进行体质豁免，豁免失败则生命值变为0，豁免成功则受到3d6暗蚀伤害。不管是否命中，骨之箭上的魔法将随着此次攻击而消失，而这只弹药或投掷武器也将被摧毁。
不死生物免疫骨之箭。
当你再次施展此法术时，作用于前一枚弹药或武器的法术效果消失。</t>
  </si>
  <si>
    <t>转能医疗</t>
  </si>
  <si>
    <t>从强酸、冷冻、火焰、闪电、雷鸣中选择一种伤害类型，为你接触的一名生物提供保护。在法术的持续时间内，每当目标受到该种类型的伤害时，取消该伤害，改为恢复等量生命值。
当此法术为受术者实际恢复的生命值累计达到40d6点时，转能医疗不会继续提供治疗，但依然提供对该种类型伤害的免疫。</t>
  </si>
  <si>
    <t>延缓死亡</t>
  </si>
  <si>
    <t>当你看见一个生物获得负数生命值，或是负数生命值增加时，你可以发动延缓死亡。在法术的持续时间内，无论目标具有多少负数生命值，它都不会因此死亡。若是法术结束后目标的负数生命值超过了最大生命值，它仍是难逃一死。</t>
  </si>
  <si>
    <t>大地掌握</t>
  </si>
  <si>
    <t>V/S/M(...)
一块化石</t>
  </si>
  <si>
    <t>你脚下的土地刹那间变成透明，你也立刻沉入地表之中，轻易的穿越土壤及岩石移动，就如同在天空翱翔着。此法术并非传送，而是地底的每一块土石都在你经过时推了一把，接力传递你的身体。
你只能在物质位面的地面上施展此法术，藉由在地底快速移动直达你的目的地。这个移动是立即发生的，并且没有任何距离限制（虽然目的地一定要在同个位面）。你需要的只是想你要去哪里。如果你没有一个确切的目的地，大地会将你带到一个与你想像类似的地点。</t>
  </si>
  <si>
    <t>思想钢印</t>
  </si>
  <si>
    <t>V/S/M(...)
一根吊坠</t>
  </si>
  <si>
    <t>你扭曲施法距离内一名生物的心智，歪曲常识认知。你说出一个陈述句，令目标进行感知豁免。如果这种认知对目标今后的生活具有严重不利影响，那么目标在豁免中具有优势，如果你在陈述句的开头说出了目标的真名，那么目标在豁免中具有劣势。免疫魅惑的生物，也免疫思想钢印。
目标豁免失败则将相信这个陈述句是绝对的真理，并为所有与这个陈述句矛盾的经验记忆寻找借口和假设。举例来说，一个坚信“水是剧毒的”生物可能会觉得他此前每次饮水时都使用了净化食粮，因此没有被毒死。智力小于或等于3的生物不会思考，即使建立了认知，也没有任何影响。
已经建立的认知成为了目标生理神经的自然组成部分，因此不会被解除，在魔法失效的区域也不会被压制。“高等复原术”和“篡改记忆”可以为一个生物消除已经建立的认知，而“心灵屏障”能暂时压制它；与上一个“思想钢印”内容完全相反的“思想钢印”可以将两种认知互相抵消。
思想钢印的陈述句，不能是允许后续进行二次操作的陈述句，也不能是对其他陈述句进行引用的陈述句。例如，“必须听从米雅莉的命令”“必须遵从这本笔记本上的条款”，是不可行的。这就像对神灯许愿一样，不能许愿说“你必须再为我实现若干个愿望”。</t>
  </si>
  <si>
    <t>能量弹幕</t>
  </si>
  <si>
    <t>空间内三点</t>
  </si>
  <si>
    <t>V/S/M(...)
三块彩石</t>
  </si>
  <si>
    <t>当你施展此法术时，从火焰、寒冷、闪电、雷鸣、强酸中选择三次伤害类型（可以多次选择同一种伤害类型）。在施法距离内，你制造出三场选定类型的能量爆炸。爆炸半径10尺，任意两个爆炸中心必须相距至少30尺。爆炸范围内的生物需要进行敏捷豁免，豁免失败则受到8d8点伤害，豁免成功则伤害减半。范围内未被着装或携带的物件受到等量伤害。
火焰：此类型的爆炸，每枚伤害骰的大小从d8变为d10。
寒冷：此类型的爆炸，豁免类型由敏捷豁免改为体质豁免。
闪电：此类型的爆炸，着装金属盔甲或金属盾牌的生物的豁免具有劣势。
雷鸣：此类型的爆炸，物件对它造成的伤害具有易伤。
强酸：此类型的爆炸，豁免失败的生物在你的下个回合开始时额外受到3d8点伤害。
升环施法效应：使用七环或更高环阶的法术位施展此法术时，你使用的法术位每比六环高一环，伤害骰便增加两枚（强酸的后续伤害不增加）。</t>
  </si>
  <si>
    <t>时间加速</t>
  </si>
  <si>
    <t>你进入另一时间帧，速度大大增加，可以进行额外的动作，如同其它人的时间暂停了一般。
你获得并执行一个动作。在该动作中，你不能对其它生物发动攻击，不能以其它生物为目标使用目标型效应，不能让范围型效应的范围内包含其它生物。你也不能在这个动作中，通过预备动作这样做。</t>
  </si>
  <si>
    <t>能量无效力场</t>
  </si>
  <si>
    <t>当你施展此法术时，你可以选择是否为此法术维持专注。
如果你选择不为此法术维持专注，则从火焰、寒冷、强酸、闪电、雷鸣中选择两种伤害类型。如果你选择为此法术维持专注，则改为选择全部五种伤害类型。
在法术的持续时间内，半径10尺的无形防护场将你包围，并跟随你移动。你和你附近10尺内的生物和物件，免疫你选择的类型伤害。此外，任何造成你选择的类型伤害的法术或其它魔法效应，在能量无效力场区域内会遭到压制。</t>
  </si>
  <si>
    <t>行踪无定</t>
  </si>
  <si>
    <t>你在战场中穿梭，使你的敌人难于抓住你的行踪。你获得下述传奇动作。
传奇动作（行踪无定）
你拥有3传奇动作，用来执行下列动作项。其数量与你原本拥有的传奇动作不叠加。你每次只可选择执行一个传奇动作项，且必须在另一生物回合结束时执行。你在你的回合开始时回复所有消耗的传奇动作项。
·传送。你可以用魔法将自己传送至多120尺，到达任何你可以看到且未被占据的空间。
·躲藏。在附近有可供躲藏的环境时，你进行一次敏捷（隐匿）检定以尝试躲藏。</t>
  </si>
  <si>
    <t>晦暗光束</t>
  </si>
  <si>
    <t>自身(120尺线形)</t>
  </si>
  <si>
    <t>你在自己与负能量位面之间建立了瞬间的连接。借此链接，你从双手释放出一道宽10尺、长120尺的强力光束。范围内的生物需要进行一次敏捷豁免，豁免失败则承受2d6点力量属性损伤，豁免成功则承受1d6点力量属性损伤，并在接下来的1分钟内免疫晦暗光束。持续时间为立即。
不死生物不会受到力量属性损伤，而是获得2d6点力量属性提升。持续时间为1分钟。</t>
  </si>
  <si>
    <t>切脑术</t>
  </si>
  <si>
    <t>V/S/M(...)
一把手术刀</t>
  </si>
  <si>
    <t>无形之刃划过你的对手的头颅，它的神经中断了链接。
选择施法距离内一个你能看见的生物，对目标造成5d8点挥砍伤害。目标还需要进行体质豁免，豁免失败则被切断了大脑或其它类似的思维器官，使得它无法思考。该生物陷入昏迷状态，直到1小时后它的神经自发恢复，重新链接。
“高等复原术”“医疗术”或其它类似效果，可以提前治好被切断的神经，终止昏迷状态。</t>
  </si>
  <si>
    <t>片刻预知</t>
  </si>
  <si>
    <t>此法术给予你强大的第六感，能感应到关于自己的事。只要在法术的持续时间内，你就可以选择使用此法术的效果。此法术可以给予你在任何一次的攻击检定、属性检定、或豁免检定中获得+10加值。或者当你成为一次攻击的目标时，你也可以让自己的AC获得+10加值。
你必须在掷骰前选择是否使用此法术的效果。一旦法术的任何一种效果被使用，法术就提前终止。</t>
  </si>
  <si>
    <t>抗解除缓冲</t>
  </si>
  <si>
    <t>你在施法距离内一个生物或物件的表面，覆盖上一层分子级薄膜。这层薄膜对目标不会产生任何影响。但是，当目标成为“解除法术”或类似效应的作用对象时，该解除效果必须首先解除这一层薄膜，否则无法影响薄膜下的目标。即使该解除效果成功解除了这一层薄膜，它也无法继续影响薄膜下的目标。
如果薄膜变得无法被解除，那么“解除法术”或类似效应可以忽略薄膜，直接影响薄膜下的目标。</t>
  </si>
  <si>
    <t>心脏粉碎</t>
  </si>
  <si>
    <t>V/S/M(...)
一颗心脏</t>
  </si>
  <si>
    <t>强烈的情感冲动，从敌人的心中涌出。由此产生过于激烈的神经脉冲电流，震碎了它的心脏。
选择施法距离内一个你能看见的生物，目标需要进行一次感知豁免。如果它免疫魅惑，则在该次豁免中具有优势。豁免失败的目标死亡，它的尸体是心脏残缺的。没有心脏的生物免疫心脏粉碎。</t>
  </si>
  <si>
    <t>幽魂形体</t>
  </si>
  <si>
    <t>你进入虚化状态，持续至你的下个回合结束。若虚化结束时你依然处于实体内部，则被推开到最近的未被占据的空间。</t>
  </si>
  <si>
    <t>龙类变形</t>
  </si>
  <si>
    <t>V/S/M( ! )
一个龙形小雕像，价值至少500gp</t>
  </si>
  <si>
    <t>伴随着一声怒吼，你用龙族的魔法变化自身，获得多种龙族特征。直至法术结束，你获得以下好处：
·盲视：你获得30尺盲视。
·吐息武器：当你施展此法术时，以及在持续时间内随后的回合以一个附赠动作，你可以在60尺锥形内呼出一道闪着光的能量。范围内的每个生物都必须成功通过一次敏捷豁免，否则受到6d8点力场伤害，成功则伤害减半。
·飞翼：无形之翼从你背后长出，使你获得60尺飞行速度。</t>
  </si>
  <si>
    <t>操控天气</t>
  </si>
  <si>
    <t>5里</t>
  </si>
  <si>
    <t>一种天气状况</t>
  </si>
  <si>
    <t>V/S/M(...)
点燃的焚香和一点混有泥土和木屑的水</t>
  </si>
  <si>
    <t>你控制施法距离内的天气状况。原本由季节和气候决定的天气，现在改为由你控制。从下列天气中，选择一种生效。
温度、风力、降水，是天气的三种不同表现方向，可以叠加生效。举例来说，施展操控天气三次后，你可以同时操控范围内的温度、风力、降水。
温度：严寒
你将环境气温下降到最低零下30℃。严寒环境内的所有生物，立即对抗严寒进行一次体质豁免。并且此后每在严寒环境内经过一小时，都必须再对抗严寒进行一次体质豁免。
关于严寒的更多规则，详见“世界-世界架构-环境与陷阱-天气环境”。
温度：炎热
你将环境气温上升到最高50℃。炎热环境内的所有生物，立即对抗炎热进行一次体质豁免。并且此后每在炎热环境内经过一小时，都必须再对抗炎热进行一次体质豁免。
关于炎热的更多规则，详见“世界-世界架构-环境与陷阱-天气环境”。
温度：温和
你将环境气温调节到10℃到25℃之间的一个温度。温和环境对物质位面的大部分生物是无害的，但某些极端嗜热、嗜寒的生物，可能对此感到不适。具体由DM判定。
风力：强风
你操控的空气中产生了一阵强风，持续的向一个由你选择的水平方向吹去。逆风而行的生物每移动1尺需要额外消耗1尺的移动力，穿过其中的远程武器攻击自动失手。一个在强风中飞行的生物，如果自己的回合结束时依然在空中，则需要进行一次DC15的力量豁免，豁免失败则坠落。
若强风范围内存在沙漠，则沙漠上空形成高60尺的沙暴，产生重度遮蔽。
风力：微风
一阵阵无害的微风，持续的向一个由你选择的水平方向吹去。
风力：无风
环境内停止刮风。所有风，都立即消失。如果在法术的持续时间内，重新出现与风有关的效应，这些效应也会被压制。</t>
  </si>
  <si>
    <t>机械降神</t>
  </si>
  <si>
    <t>自身(无限尺)</t>
  </si>
  <si>
    <t>V/S/M(...)
两条丝线和一个木偶</t>
  </si>
  <si>
    <t>施展此法术时，你需要说出一个生物的种族名，或是它的真名。如果说出了种族名，则法术的目标是该种族随机的一般个体；如果说出了生物的真名，则法术的目标是这个特定生物。
如果目标符合“自愿接受此法术，阵营与你相同，等级最多比你高3级”的所有条件，你和目标传送到彼此的位置。在法术的持续时间内，如果目标的生命值降为0，法术会提前终止。目标也可以随时用意念（无需任何动作）终止此法术。当此法术终止时，你和目标返回到彼此的位置上。
以此法传送来的生物，有自己的回合，依据自己的意愿行动。不过，考虑到你与目标拥有相同的阵营，它很可能愿意帮助你的盟友、打击你的敌人。（如果你和目标是混乱邪恶阵营，请自求多福！）</t>
  </si>
  <si>
    <t>虽死不悔</t>
  </si>
  <si>
    <t>V/S/M(...)
一个精金制成的嘴巴模型</t>
  </si>
  <si>
    <t>当你在维持着法术的专注时死亡，或是在维持着法术的专注时因为生命值降为0而昏迷，你可以发动虽死不悔。
只要你的灵魂还没有被摧毁，你就可以维持着你的法术专注不被中断。</t>
  </si>
  <si>
    <t>搜魂术</t>
  </si>
  <si>
    <t>1反应，或1分钟</t>
  </si>
  <si>
    <t>一个生物的灵魂</t>
  </si>
  <si>
    <t>此法术具有两种施法方式，施法时间1反应和施法时间1分钟。
施法时间1反应
当你看见施法距离内的一个生物死亡时，你可以施展搜魂术。你在其灵魂离体的一刹那，洞悉了灵魂的构成。你了解到这个灵魂的阵营、个性以及生前的所有记忆。
施法时间1分钟
你对一个灵魂（通常被保存在容器里）进行详细的搜索。你了解到这个灵魂的阵营、个性以及生前的所有记忆。</t>
  </si>
  <si>
    <t>行棋</t>
  </si>
  <si>
    <t>V/S/M(...)
一面棋盘</t>
  </si>
  <si>
    <t>你在施法距离内的地面上一点，绘制一个边长40尺的正方形，它显现着黑白二色间隔的灵光，如同一张8×8的棋盘，每个棋格边长5尺。
在施法时，你可以将施法距离内最多16名你能看见的自愿生物，传送到棋盘上的若干个未被占据的棋格。然后，你指定这些生物中的1名为“国王”身份，再指定最多8名为“士兵”，最多2名为“战车”，最多2名为“骑士”，最多2名为“主教”，最多1名为“皇后”。
被指定身份的生物，在每个自己的回合中有一次机会，用意念（无需任何动作）从棋盘上的一个棋格，依据该身份的国际象棋走法，传送到棋盘上的另一个棋格。如果传送后的棋格已经被其他生物占据，则传送者会尝试“吃掉”那个生物——传送到那个生物附近的空间，在同一回合内对那个生物的下一次攻击具有优势。
棋盘无法被“解除法术”或类似效应解除。但当国王的生命值降为0或死亡后，此法术提前结束。
升环施法效应：使用七环法术位施展此法术时，棋盘边长80尺，每个棋格边长10尺。使用八环法术位施展此法术时，棋盘边长120尺，每个棋格边长15尺。
//国际象棋的各棋子走法：
国王。横向、纵向、斜向，移动一格。
士兵。纵向，向前移动一格。尝试吃子时，必须斜向，向左前方或右前方移动一格。不能通过向前移动来吃子。
战车。横向、纵向，移动任何格，不能跨越其它生物。
骑士。横向移动一格、再纵向移动两格，或横向移动两格、再纵向移动一格，可以跨越其它生物。
主教。斜向，移动任何格，不能跨越其它生物。
皇后。横向、纵向、斜向，移动任何格，不能跨越其它生物。</t>
  </si>
  <si>
    <t>八卦阵</t>
  </si>
  <si>
    <t>V/S/M(...)
八块石头</t>
  </si>
  <si>
    <t>指定施法距离内的一个地点、一座建筑、或是一辆载具，其在每一个方向上的尺寸不能超过150尺。再从北、东北、东、东南、南、西南、西、西北中选择一个方向，作为八卦阵的安全方向。
区域内的生物将会陷入幻境，只看到飞沙走石、只听得金石铿锵，陷入目盲和耳聋状态，能够看穿幻术的生物不会因此目盲。从八卦阵的安全方向进入该区域的生物，不会受到八卦阵的影响。生物无法通过移动的方式，从安全方向以外的方向离开八卦阵。
如果你连续一年零一天内，每10天都在相同地点施展八卦阵，那么八卦阵将变为永久性的。</t>
  </si>
  <si>
    <t>怨恨之鬼</t>
  </si>
  <si>
    <t>选择施法距离内一点，以该点为圆心，半径15尺内的所有生物被怨恨之鬼寄生。
在法术的持续时间内，当一个被寄生的生物第一次生命值降为0或死亡时，它的身躯上钻出了一只怨恨之鬼，这是以被寄生的生物为基底创造的鬼魂（模板）生物。
怨恨之鬼会优先对杀死它的寄生宿主的目标发动攻击，之后无差别地对附近的生物发动攻击，在诞生1分钟后消失。</t>
  </si>
  <si>
    <t>异端审判</t>
  </si>
  <si>
    <t>指定施法距离内一个你能看见的生物，目标进行一次体质豁免（豁免DC=你的法术豁免DC+你的牧师等级-目标的牧师等级），豁免失败则遭到诅咒。
被异端审判诅咒的生物，无法使用牧师职业特性（“神圣干预”除外）、无法施展位于牧师法术列表上的法术（“移除诅咒”除外），但依然保留从牧师职业中获取的生命骰、熟练项。</t>
  </si>
  <si>
    <t>星命图</t>
  </si>
  <si>
    <t>20光年</t>
  </si>
  <si>
    <t>若干星辰</t>
  </si>
  <si>
    <t>你只能在可以看到星空的晴朗夜晚施展此法术。当你施展此法术时，你说出若干个生物的真名，并为施法距离内若干颗你能看见的星辰，分别指定一个生物的真名。
在法术的持续时间内，当你看到这些星辰时，你能够根据其亮度，分辨出它们对应的生物的生存状况。此法术仅仅改变了你所看见的亮度，并未实际改变星辰的物质结构。
一等星亮度：完全健康，没有任何不适。
二等星亮度：生命值超过三分之二，且没有承受负面状态或不利影响。
三等星亮度：生命值超过三分之一、不足三分之二。或是承受着负面状态或不利影响，但还能做出动作。
四等星亮度：生命值不足三分之一。或是处于严重的负面状态和不利影响，导致无法做出动作。
五等星亮度：死亡，尸体和灵魂完好。
六等星亮度：死亡，尸体或灵魂有缺损。</t>
  </si>
  <si>
    <t>律令互联网</t>
  </si>
  <si>
    <t>被你评论的目标</t>
  </si>
  <si>
    <t>V/S/M( ! )
一副至少价值10gp的钛合金键盘</t>
  </si>
  <si>
    <t>在法术的持续时间内，你的言辞变得更加犀利。当你看见距离你60尺内的一个生物触发某种条件时，你可以用一个反应对它进行评论，产生某种效果。详见下文。
“典！”
目标使用“长柄刀”“手弩”“徒手打击”发动攻击时，或施展“火球术”“祝福术”“银光锐语”“同步术”“召唤动物”“魔能爆”且被你成功辨认法术时，你可以发出评论，令该次攻击或施法无效。
“急！”
目标在一个回合内至少移动了等同于其速度一半的距离时，你可以发出评论，令目标在当前回合内的剩余移动力降为0。
“孝！”
目标为它的盟友（而非它自己）恢复生命值时，你可以发出评论，令该次治疗效果减半。
“麻！”
目标陷入麻痹状态时，你可以发出评论，令该次麻痹效果能够额外持续一轮。
“寄！”
目标的生命值降为0但并未立即死亡时，你可以发出评论，对它造成6d6点力场伤害。
“乐！”
目标在一次攻击检定或豁免检定的d20掷骰中骰出了1时，你可以发出评论，对它造成6d6点心灵伤害。</t>
  </si>
  <si>
    <t>真正的魔能爆</t>
  </si>
  <si>
    <t>一束极其粗、极其长的磅礴能量束，射向施法距离内的一个生物或物件。对该目标发动一次远程法术攻击，如果命中则该目标受到“1d100+你的施法关键属性调整值”点力场伤害。
此法术在规则上可以视作“魔能爆Eldritch Blast”。
//1级时，我在用“魔能爆”和“脆弱诅咒”打地精；
5级时，我在用“升环的魔能爆”和“升环的脆弱诅咒”打大地精战法师；
13级时，我在用“真正的魔能爆”和“真正的脆弱诅咒”打地精之神马格努比耶的化身。</t>
  </si>
  <si>
    <t>轮回绝境</t>
  </si>
  <si>
    <t>V/S/M( ! )
一根价值2000gp的夜之杖，详见“魔法物品-法器”</t>
  </si>
  <si>
    <t>你将施法距离内一个你能看见的生物，与你一起传送至堕影冥界，而你们之间的相对位置不变。当此法术结束时，你们（或你们的尸体）返回到离开时的位置，如果该位置已经被占据，则返回到最近的未被占据空间。
轮回绝境会在以下情况下提前结束：
·你的生命值变为0或死亡。
·目标生物的生命值变为0或死亡。
·你不处于堕影冥界。
·目标生物不处于堕影冥界。
·你的盟友来到了堕影冥界。</t>
  </si>
  <si>
    <t>爱丽丝的呼唤</t>
  </si>
  <si>
    <t>一个生物和一个特定物件</t>
  </si>
  <si>
    <t>V/S/M( ! )
一条缎带之类的信物，至少价值500gp</t>
  </si>
  <si>
    <t>你与目标生物立下契约，让你随时都可以呼唤他来到你的身边。你指定施法距离内的一名生物，将自己的信物交付给该生物，该生物需要进行一次感知豁免，也可以自愿放弃豁免；豁免失败则该生物视此信物为自己重要的物品，会将其一直携带。
你可以以一个动作将此信物连同携带信物的生物传送到自己10尺内未被占据的空间，随后信物损毁。如果信物和你不在同一位面，则传送失败，信物不会损毁；如果没有生物携带了信物，那么你只能得到已经损毁的信物。
你同时只能拥有一个这样的信物，如果你创造了新的信物，则前一个信物损毁。</t>
  </si>
  <si>
    <t>显灵术</t>
  </si>
  <si>
    <t>V/S/M(☆)
一叠价值10gp的冥币，在施法时消耗</t>
  </si>
  <si>
    <t>选择施法距离内一个你能看见的生物，你在它身边30尺内一处未被占据的空间，召唤出一个与它为敌的灵体。
受到召唤的生物，是目标曾经杀死过的、此刻依然是死亡状态的、等级最高的一个生物，它的数据与生前相同，但做出以下改动：
·生物类型为不死生物。
·没有传奇动作、传奇点和其它传奇特性。
·处于虚化状态。如果回合结束时依然处于实体内部，则被向外推开到最近的未被占据空间（优先向进入实体时的方向推开）。
·以杀死目标生物作为最高使命，即使遭到暗示、魅惑、支配、记忆修改等影响心智的效果，也不会动摇最高使命。
·当生前的身体复活时，灵体提前消失。
如果该灵体的等级，大于等于此法术环阶的2倍、小于此法术环阶的3倍，则在此法术的持续时间内，你必须全身心地维持灵体的存在，因此无法执行动作、附赠动作、反应。如果该灵体的等级，大于等于此法术环阶的3倍，则施法失败，并返还你施展此法术所花费的法术位。如果目标从未杀死过生物，则施法失败，且不返还你施展此法术所花费的法术位。</t>
  </si>
  <si>
    <t>天命之子</t>
  </si>
  <si>
    <t>V/S/M( ! )
一本至少价值50gp的玄幻小说</t>
  </si>
  <si>
    <t>选择一个在法术的完整施法过程中，均处于施法距离内的自愿生物，你将目标擢升为一段命运的主角。
在法术的持续时间内，目标获得以下好处：
·目标打败他的对手时，若该对手拥有更强大的朋友或长辈，则这些朋友或长辈将在1d10小时内前来寻仇。
·目标前往一个未知的地点时，若该地点正在举行某场比赛，则该比赛一定与目标掌握的特殊技能有关，且目标恰好符合参赛条件。
·目标前往一个未知的商场时，该商场正要举行一场拍卖会，且其中至少一件拍卖品能够对目标提供有效帮助。
·其它生物对目标进行战斗力评估时，误认为目标只有其实际等级一半的实力。
·目标获得一件未知的“心灵护盾戒指”时，该戒指中已经存在了一个失去肉体的灵魂。
·目标骰先攻时，在战斗场地附近赶来1d6个前来围观的当地智慧生物，对目标进行评论，评论内容可能包括嘲讽、声援、解说、惊叹。
·其它由DM认为符合命运主角的效果。</t>
  </si>
  <si>
    <t>返老还童</t>
  </si>
  <si>
    <t>V/S/M(...)
一剂特殊的魔药，在施法时消耗</t>
  </si>
  <si>
    <t>要施展此法术，必须消耗一剂“不老药”或是一剂“蓬莱仙药”。不老药，是炼金师专业的奇械师在11级后可制作的一种非卖品的魔药；蓬莱仙药，是价格200000gp的魔药（瓶剂）。
你让一个自愿生物的时光倒流，修改他的生理年龄，移除他的衰老，让他变得更年轻。具体年轻多少岁，由他决定。返老还童不会导致记忆和经验的退化。</t>
  </si>
  <si>
    <t>一尸三用</t>
  </si>
  <si>
    <t>一具尸体，或一组至多三个不死生物</t>
  </si>
  <si>
    <t>V/S/M(...)
一块肉，一点骨灰，一枚灵摆</t>
  </si>
  <si>
    <t>指定施法距离内的一具尸体，你利用它创造出三个不死生物，分别是：它的血肉组成的僵尸（模板）、它的骨骼组成的骷髅（模板）、它的灵魂组成的鬼魂（模板）。
在你的任一回合内，你可以使用一个附赠动作并以精神命令60尺内任何你用此法术唤起的生物（如果你操纵多个生物，则你的命令可以同时传达给它们全部或是其中的某几个，不过只能使用同一种命令）。你决定被操纵生物下回合的动作和移动。或者，你也可以选择下达宽泛的命令（比如守护某个房间或走廊）。没有接受到你命令的生物则只会对敌对生物作出自卫行为。一旦被下达命令，该生物会持续执行命令直到任务完成。
这些受操纵生物只会在24小时内服从你的命令。如果你在当前的24小时时间段终止前再施展该法术，则你对这些生物的操纵时间再延长24小时。法术的此种用法只能延长你对你使用此法术所创造生物的控制时间，而不会创造新的生物。</t>
  </si>
  <si>
    <t>偿命的恫吓</t>
  </si>
  <si>
    <t>当你看见一个生物在施法距离内开始其回合时，你可以对这个生物施展偿命的恫吓。
目标的眼前5尺，出现了一个骷髅头骨的虚幻影像（不阻挡视线）。虚幻影像会跟随目标移动，始终保持在目标的眼前5尺。骷髅头骨的眼眶内，显示着一个数字。数字起初为0，每当目标在这个回合造成1点伤害，数字就增加1点。目标看到这个虚幻影像后，会意识到：这是一个象征死亡的不祥征兆，而数字越大，迎来死亡的几率就越大。
目标的回合结束时，你可以选择让此法术终止。或者，此法术会在目标的下个回合开始时终止。当此法术终止时，目标需要进行一次感知豁免，豁免DC取决于骷髅头骨的眼眶内的数字（见下）。豁免失败则死亡。
眼眶内的数字 感知豁免DC
0点 0
1到20点 10
21到40点 数字的二分之一
41到80点 10+数字的四分之一
81点或更高 20+数字的八分之一</t>
  </si>
  <si>
    <t>幸存者</t>
  </si>
  <si>
    <t>V/S/M(☆)
至少价值300gp的珍珠，在施法时消耗</t>
  </si>
  <si>
    <t>灾难中往往总是会有一些幸运儿活下来，而擅长预言的法师总是能够让自己成为那个幸存者。
当你处于范围魔法效应、以及吐息武器范围内时，命运使你从中成功脱离。你对抗该效应进行的豁免自动成功，并且免疫效应对你造成的伤害。该效果触发一次后，此法术提前结束。
升环施法效应：使用八环法术位施展此法术时，该效果触发两次后，此法术才会提前结束。 
//如果是持续性伤害类范围效应，此法术至多避免一次伤害。
不造成伤害、也不强迫你进行豁免的范围魔法效应，例如“沉默术”“力场墙”“空间锁”，不会触发此法术。</t>
  </si>
  <si>
    <t>隧穿领域</t>
  </si>
  <si>
    <t>你选择施法距离中的一点，展开半径120尺的领域。该领域范围内的所有生物，在自己的每个回合中一次，可以用意念（无需任何动作）传送到领域范围的另一个它能看见的且未被占据的空间。在传送完成后，该生物必须花费等同于本次传送距离的移动力，否则传送失败。</t>
  </si>
  <si>
    <t>光之巨人形态</t>
  </si>
  <si>
    <t>V/S/M( ! )
一个至少价值500gp的光之巨人变身器</t>
  </si>
  <si>
    <t>你变为一个光之巨人，具有以下效果：
·体型。你的体型增加到巨型，若原本体型更大则无效。
·力量。你的力量值增加到与你的施法关键属性值相等，若原本力量更高则无效。
·指示灯。你的胸口具有一个发出绿光的指示灯，产生30尺明亮照明和再向外延伸30尺的微光照明。每个你的回合开始时，指示灯的颜色会变化一次——绿灯变为黄灯，黄灯变为红灯，红灯熄灭。当指示灯熄灭，此法术就终止了。
·光线。你可以用一个动作，发射一条直径10尺、长150尺的光线。区域内的生物需要进行敏捷豁免，豁免失败则受到若干点光耀伤害，豁免成功则伤害减半。怪兽对抗光线的敏捷豁免自动失败。区域内未被着装或携带的物件受到等量伤害。光线的伤害值取决于指示灯的颜色——绿灯时5d10，黄灯时9d10，红灯时13d10。
升环施法效应：以八环法术位施展此法术时，多元宇宙内每有一个知晓你施展此法术、并希望你维持此法术的智慧生物，你就有一次机会，可以阻止指示灯颜色的一次变化。</t>
  </si>
  <si>
    <t>回春法阵</t>
  </si>
  <si>
    <t>V/S/M(...)
一根杨柳枝</t>
  </si>
  <si>
    <t>你在施法距离内地面上一点，塑造出一个充满正能量的半径20尺圆形区域。友方生物在该区域内开始回合，恢复6d10点生命值。
回春法阵对构装生物和不死生物无效。
升环施法效应：使用七环或更高环阶的法术位施展此法术时，你使用的法术位每比六环高一环，治疗量就增加1d10点。</t>
  </si>
  <si>
    <t>复原契约</t>
  </si>
  <si>
    <t>从你的指尖冒出银色的光环，没入你的盟友身体之中，消隐不见。你用一个光环围绕目标，此光环将在目标生物受到不利影响立即净化它。当法术被触发时，目标生物如同受到你施展的“高等复原术”的影响。你可以在施法时为这个“高等复原术”添加超魔效果。
如果不利影响的效果是高等复原术可以对抗的（状态表中的负面状态、诅咒、身体残疾、疾病、疯狂），则目标生物不会受到这个不利影响。如果不利影响效果不是高等复原术可以复原的（不在状态表中的某些特殊不利影响、通过外在因素让目标持续性地处于某一负面状态），则高等复原术仍会触发，但无力回天。
“医疗契约”和“复原契约”不能在一个生物身上同时保持。</t>
  </si>
  <si>
    <t>徘徊火焰</t>
  </si>
  <si>
    <t>S/M( ! )
一个价值300gp的热成像仪</t>
  </si>
  <si>
    <t>你在施法距离内一点，创造出一团能够徘徊追踪的火焰，揭示隐藏的敌人并灼烧他们。
一个生物在徘徊火焰的附近60尺内开始其回合时，徘徊火焰会自动附着到这个生物的身上，并跟随它移动或传送。被徘徊火焰附着的生物无法受益于隐形或躲藏。
你可以在徘徊火焰附着一个生物时，让这个生物进行一次敏捷豁免，豁免失败则受到7d10点火焰伤害，豁免成功则伤害减半。
一个已经被徘徊火焰附着的生物开始自己的回合时，不会被再次附着。
升环施法效应：使用七环或更高环阶的法术位施展此法术时，你使用的法术位每比六环一环，伤害就增加1d10。</t>
  </si>
  <si>
    <t>日曜</t>
  </si>
  <si>
    <t>空间内一点；一个生物或物件</t>
  </si>
  <si>
    <t>在施法距离内一点创造一个小太阳。小太阳向下产生半径50尺的光柱，光柱内产生明亮照明，视为日光。
在你施展该法术时，你可以让小太阳的能量凝聚在光柱范围内的一个生物或物上，从小太阳处对光柱范围内的一个目标进行一次远程法术攻击检定。若命中，造成10d8点光耀伤害。如果命中的目标是一个生物，它的攻击检定将具有劣势，持续到你的下个回合开始。
在法术终止前的后续回合中，你可以花费一个动作重复进行这种攻击，但是每在后续的回合中进行一次这种攻击，日曜产生的光柱半径就会缩小50尺。
升环施法效应：使用七环或更高环阶的法术位施展此法术时，你使用的法术位每比六环高一环，光柱半径增加25尺，伤害增加2d8点。</t>
  </si>
  <si>
    <t>达摩克利斯之剑</t>
  </si>
  <si>
    <t>一把由力场汇聚而成的宝剑，悬挂在施法距离内一点，在你施展此法术后的下一个先攻轮的开始时激活。宝剑激活后，一个生物在宝剑附近300尺内开始自己的回合时，会受到宝剑的袭击。宝剑的袭击可以绕过拐角，并忽略半身掩护和四分之三掩护。
被袭击的生物进行敏捷豁免，此豁免DC比你的其他法术的豁免DC低5点。若它豁免失败，则受到150点挥砍伤害，然后此法术提前结束。
升环施法效应：使用七环或更高环阶的法术位施展此法术时，你使用的法术位每比六环高一环，伤害增加50点。</t>
  </si>
  <si>
    <t>银焰预言术</t>
  </si>
  <si>
    <t>你监测每一个位面的神祇、巨灵贵族、恶魔领主、魔鬼大公、至高妖精、自然意志、世界本源以及其他强大的异界存在，获悉它们的健康状况、战力水平、地理位置、表层思想、核心理念、正在谋划的事项。
如果你在施展此法术时遭到了“屏蔽侦测”“心灵屏障”“神力护盾”或类似效应针对预言的干扰，你可以消耗一定的剩余寿命，来击破防护，强行侦测出关于目标的信息。
击破非神器的魔法物品、或是不超过7环的法术的防护，需要消耗一个月的寿命；击破“心灵屏障”和“祈愿术”的防护，需要消耗一年的寿命；击破神器、神力的防护，需要消耗十年的寿命。
只有拥有银焰之火的生物才能施展此法术。</t>
  </si>
  <si>
    <t>邪神祭品</t>
  </si>
  <si>
    <t>你举行一个邪恶的仪式，用于呼唤一个你知晓其真名的邪恶生物的降临。
在施法过程中，必须有智慧生物在施法距离内被杀死，然后它们的生命会被你呼唤的生物吸收。如果你想要呼唤一名X级的邪恶生物，则死者的等级立方之和，必须大于或等于X的立方。举例来说，呼唤20级邪恶生物，需要杀死8000个1级生物，或是杀死8个10级生物，或是其它生物的组合。
如果此法术的施法过程被打断，那么这些死去的生物，依然是可复活的。如果此法术成功施展，则在那个邪恶生物被摧毁或放逐之前，作为祭品的死者灵魂被囚禁在那个邪恶生物的体内，因此无法复活。
特别地，拥有“仪式施法者”专长的多个生物，可以聚集在一起施展“邪神祭品”。他们无需拥有施展6环法术的能力，也无需准备或已知了该法术，只要每一位施法者都贡献出法术位，且法术位的总环阶达到了6环，就能成功施展“邪神祭品”。</t>
  </si>
  <si>
    <t>犹格-索托斯请神术</t>
  </si>
  <si>
    <t>一座至少10尺高的石塔</t>
  </si>
  <si>
    <t>V/S/M(...)
一个智慧生物的生命，在施法后消耗</t>
  </si>
  <si>
    <t>你只能在晴朗无云的白天施展此法术。你对一座至少10尺高的石塔施法，呼唤万物归一者“犹格-索托斯”降临于这座石塔。它遵循自己的意愿行动。
此法术的材料成分，是一个智慧生物的生命，作为献给神祇的祭品。不能用法器或材料包代替。但是，你实际上并不需要在施法时支付此法术的材料成分，只需要邀请一下即可。举例来说，你可以指一指附近的村落，而犹格-索托斯会自己去那个村落取得它想要的祭品。
只有犹格-索托斯本人和犹格-索托斯的传人，能够施展“犹格-索托斯请神术”。</t>
  </si>
  <si>
    <t>卡尔的秘法门</t>
  </si>
  <si>
    <t>空间内你能看到的两点</t>
  </si>
  <si>
    <t>你创造两个相连的传送门。指定施法距离内你能看见的两点，两扇直径10尺的圆形传送门将分别在这两点打开。
传送门边缘为闪烁的二维环形，其内布满迷雾，且整个垂直的悬浮在离地几尺处。当你在某一扇传送门附近X尺内，施展一个施法距离不为自身的法术、且你与传送门之间有效果线相连时，你可以让此法术的施法源点改为另一扇传送门。X为你施展的法术的施法距离。
只有卡尔本人和卡尔的传人，能够施展“卡尔的秘法门”。</t>
  </si>
  <si>
    <t>矢量操作·反弹</t>
  </si>
  <si>
    <t>当你成为一次攻击的目标时，你可以发动反弹。
该次攻击，改为以你为攻击者、以原本的攻击者为攻击目标。使用原攻击者的数据，以决定该次攻击的效果。</t>
  </si>
  <si>
    <t>电磁操作·铁砂巨人</t>
  </si>
  <si>
    <t>V/S/M(...)
大量铁砂</t>
  </si>
  <si>
    <t>使用大量的铁砂，用磁力聚合在一起。
在施法距离一个未被占据的空间，创造出一个铁砂巨人，数据见下。它听从你的命令，对你友善。当它的生命值降为0或死亡，或是此法术终止时，这个铁砂巨人重新散落成铁砂。
升环施法效应：使用七环或更高法术位施展该法术时，该生物数据中使用更高的法术环数。
铁砂巨人
超巨型构装生物，无阵营
AC：13+法术环阶（六环时为19点）
HP：法术环阶×15（六环时为90点）
速度：法术环阶×10尺（六环时为60尺）
力量=“你的施法关键属性”敏捷15（+2）体质20（+5）智力2（-4）感知10（+0）
豁免：力量+力量调整值+熟练加值，体质+5+熟练加值
技能：运动+力量调整值+熟练加值
伤害免疫：毒素、心灵、闪电
状态免疫：健康类负面状态、心智类负面状态
感官：盲视120尺
熟练加值：与你相同
挑战等级：无
特性
【不变形态】铁砂巨人免疫变形效应。
【无心智】铁砂巨人免疫任何与心灵相关的效应，具体可参考“心灵屏障”。
【蓄电池】铁砂巨人在进入战斗时，会拥有等同于法术环阶一半的充能层数（六环时为3层）。在战斗中，它会不断通过运动，切割磁感线来发电。它的每个回合结束时，如果不处于失能状态，则获得1层充能，持续1分钟。铁砂巨人至多储存9层充能。
铁砂巨人可以消耗若干层充能，代替一个相同环阶的法术位，来施展以下法术：电磁操作·超电磁炮、电磁操作·遥控金属、电磁操作·铁砂领域。
它施展的这些法术，使用你的法术豁免DC、你的法术攻击加值、你的专注豁免加值。
【协同作战】你免疫铁砂巨人施展的“铁砂领域”和“超电磁炮”造成的伤害，铁砂巨人也免疫你施展的“铁砂领域”和“超电磁炮”造成的伤害。
【攻城巨兽】铁砂巨人对物件和建筑物造成双倍伤害。
动作
【多重攻击】铁砂巨人发动等同于法术环阶的一半次数的爪击。如果你为铁砂巨人创造了“铁砂武器”，则它也可以用“铁砂武器”的攻击代替挥击。
·【爪击】近战天生武器攻击，触及20尺，命中+力量调整值+熟练加值。若命中：“2d8+力量调整值+4”点挥砍伤害。
·【铁砂之剑】近战人造武器攻击，触及20尺，命中+力量调整值+熟练加值，对处于铁砂领域的目标发动的攻击具有优势。若命中：“铁砂武器的伤害骰+力量调整值+4”点挥砍伤害。
·【铁砂之鞭】近战人造武器攻击，触及25尺，你每有2点施法关键属性调整值，触及就再增加5尺。命中+力量调整值+熟练加值，对处于铁砂领域的目标发动的攻击具有优势。若命中：“铁砂武器的伤害骰+力量调整值+4”点挥砍伤害。</t>
  </si>
  <si>
    <t>连环解除</t>
  </si>
  <si>
    <t>一或多个魔法效应，或你能看见的生物、物件</t>
  </si>
  <si>
    <t>在施法距离内指定至多三个生物、物件或魔法效应，无需看见这些魔法效应，但需要看见生物或物件。你终止所有影响这些目标的七环或更低环阶法术。每个影响目标的八环或更高环阶法术都需要以你的施法关键属性进行一次属性检定，解除DC=“8+目标法术施法者的施法关键属性调整值+目标法术的环阶”，检定成功时目标法术终止。
升环施法效应：使用八环或更高法术位施展该法术时，你直接终止目标身上小于等于该施法环阶的法术效应。</t>
  </si>
  <si>
    <t>召唤天界生物</t>
  </si>
  <si>
    <t>你召唤一个7级或更低的天界生物，并使其显现在施法范围内一处你能看见且未被占据的空间。该天界生物在生命值降至0或死亡时，或者法术终止时消失不见。
被召唤的天界生物对你和你的伙伴保持友善关系。你为召唤出来的天界生物骰先攻，它也依此获得其自己的行动回合。该天界生物服从你发出的所有语言命令（不需要你作动作），前提是该命令必须不违反其所属阵营。如果你不发出任何命令，该生物会在敌对生物前保护自己，如果没有敌对生物则不执行任何动作。
这个生物的数据由你从怪物资料中选择，并交给DM审核。
升环施法效应：使用八环或更高环阶的法术位施展该法术时，每比七环高一环，天界生物等级+1。</t>
  </si>
  <si>
    <t>延迟爆裂火球</t>
  </si>
  <si>
    <t>V/S/M(...)
一颗蝙蝠粪和硫磺混合的小球</t>
  </si>
  <si>
    <t>一束黄光从你的指尖射向施法距离内你指定的一点，并在法术持续时间内在该点凝结成一颗赤红的珠子。当因专注被打断或自主决定导致法术终止时，珠子将伴着低吼炸裂成四窜的烈焰并绕过拐角扩散。此时，目标点周边半径20尺内的每个生物都必须进行一次敏捷豁免。豁免失败者将承受全部累积的火焰伤害，豁免成功则伤害减半。区域内未被着装或携带的物件受到等量伤害。
该法术的基础伤害为12d10。如果你在回合结束时，珠子尚未引爆，则其伤害增加6d10。
如果珠子爆炸前被生物触碰到，则该生物必须进行一次敏捷豁免。豁免失败则法术立即终止并触发爆炸效应。豁免成功则该生物可将珠子抛开至多40尺。当珠子被生物或固态物件撞击时，法术立即终止并且触发爆炸效应。
火焰伤害区域内没被着装携带的易燃物品将被烈焰点燃。
升环施法效应：使用八环或更高法术位施展该法术时，你使用的法术位每比七环高一环，基础伤害就提高2d10。</t>
  </si>
  <si>
    <t>圣言术</t>
  </si>
  <si>
    <t>你吟诵一句神圣的箴言，其中充盈了创世黎明的力量。在施法距离内指定任意数量的你能看见的生物，并迫使每个能够听到圣言的生物进行一次智力豁免。豁免失败者基于其与你的等级差距承受以下效应：
·目标的等级比你低至少5级，立即死亡。
·目标的等级比你低1~4级，陷入1小时的目盲、耳聋、震慑。
·目标的等级比你高0~2级，陷入1分钟的目盲、耳聋。
·目标的等级比你高至少3级，不受影响。
对于受术的天界生物、元素生物、精类生物或邪魔，其豁免失败时不需考虑其与你的等级差距，并直接将其遣返回其原属位面（本来就处于原属位面则无效）。在随后24小时内，该生物不能通过任何方式回到当前位面，除非使用祈愿术的效应。</t>
  </si>
  <si>
    <t>以太化</t>
  </si>
  <si>
    <t>自身，或10尺</t>
  </si>
  <si>
    <t>无，或若干自愿生物</t>
  </si>
  <si>
    <t>在法术的持续时间内，你获得“进入以太”和“离开以太”两种动作项，可以让你在物质位面与以太位面之间自由地传送。
进入以太（动作）
如果你处于物质位面，你可以用一个动作，进入以太位面。在以太位面中，你可以向任意方向移动。你可以看见并听见你原来的位面，但是所有事物都以灰度显示，而你也看不到60尺外的东西。
在以太位面时，只有同样处在以太位面的其他生物才能被你影响或影响你。不在以太位面的生物无法察觉你，也无法与你互动，除非其具相应的特殊能力或魔法。你将无视所有不在以太位面的物品和效应，这使你可以穿越你能看见的原属位面物件。
离开以太（动作）
如果你处于以太位面，你可以用一个动作，回到物质位面。如果你的位置已经被占据，则你将出现在最近的未被占据空间。
升环施法效应：使用八环或更高法术位施展该法术时，你使用的法术位每比七环高一环，你就可以额外指定10尺内的最多三个自愿生物作为法术目标。</t>
  </si>
  <si>
    <t>死亡一指</t>
  </si>
  <si>
    <t>你发出负能量并贯穿施法距离内你能看见的一个生物使其承受苦痛。该生物必须进行体质豁免。当前生命值超过一半的生物，对抗死亡一指的豁免具有优势。豁免失败则死亡，豁免成功则受到10d8点暗蚀伤害。若此法术造成的伤害将目标的生命值变为0，也会杀死它。
被此法术杀死的生物，尸体还会被唤起为一只僵尸，并在随后尽力遵循你的语言指令。不死生物免疫死亡一指。</t>
  </si>
  <si>
    <t>火焰风暴</t>
  </si>
  <si>
    <t>空间内最多十点</t>
  </si>
  <si>
    <t>一片由烈焰形成的风暴扫过施法距离内一处你指定的区域。该区域由至多十个 10 尺立方区域组成。你可以自行安排各立方区域的组合方式，而每个立方区域必须至少有一面与其他立方区域相连。区域内每个生物必须进行一次敏捷豁免。豁免失败者将受到14d10点火焰伤害，豁免成功则伤害减半。区域内未被着装或携带的物件受到等量伤害，火焰会点燃区域内所有未被着装或携带的可燃物件。你可以选择让区域内的植物生命免受该法术效应的影响。</t>
  </si>
  <si>
    <t>魔力监牢</t>
  </si>
  <si>
    <t>V/S/M( ! )
价值 1500gp 的红宝石尘</t>
  </si>
  <si>
    <t>你围绕施法距离内一处指定地点以魔力形成一个固定的立方状隐形监牢。你可以选择监牢的形式为笼状或密封体。
笼状监牢为各边长至多 20 尺的立方体，其墙体由0.5寸粗的力场栅栏杆组成，每杆指间相距0.5寸。
密封监牢为各边长至多10尺的立方体，其墙体为由力场墙密封，并阻隔一切物质和法术从牢笼里进出。
施展该法术时，所有完全在法术区域内的生物将被牢笼困住。部分处于区域内或者体型比区域更大的生物则被从区域中心向外推开，直至其完全离开该区域。
牢笼内的生物不能以非魔法的手段离开。如果该生物试图使用传送或跨位面旅行来离开牢笼，则其必须线进行一次智力豁免。豁免成功则该生物可以用该魔法离开牢笼。豁免失败者将无法以此离开牢笼并浪费掉该法术或效应。该牢笼同时延伸至以太位面从而屏蔽掉从以太位面旅行逃脱。</t>
  </si>
  <si>
    <t>海市蜃楼</t>
  </si>
  <si>
    <t>你使至多1里方形区域内的地形在视觉、听觉、嗅觉、甚至触觉上都像是某种其它的地形，不过其地形的大致形状仍保持不变。你可以让开阔的平原或者一条路可能变得像一片湿地，一座小山，一个裂谷或是其它困难或无法通行的地形。你还可以让一个池塘变得像一片茂盛的草地，一个悬崖变得像一个缓坡，或者让一个乱石沟变得像一条宽阔平坦的大路。
另外，你还可以改变建筑物的外观，或者在本来没有建筑物的地方添上建筑物。该法术不可以伪装、隐藏或增添生物。
该幻术是听觉、视觉、触觉和嗅觉的综合体，因而其可以把空旷的地面变成困难地形（或者反过来），甚至使之变成无法通行的区域。幻象地形的任何一小部分（例如一块石头或者一根树枝）被移动到法术区域外时都会立刻消失不见。
拥有真实视觉的生物可以看穿幻术，洞悉地形的真实形态；然而幻象的所有其它元素仍会得以保留，所以一个意识到这是幻象的生物仍然可以与该幻象进行物理互动。</t>
  </si>
  <si>
    <t>魔邓肯豪宅术</t>
  </si>
  <si>
    <t>V/S/M( ! )
一个象牙雕琢的拱门小模型、一块打磨过的大理石和一把微型银汤匙，每件物品至少价值 5gp</t>
  </si>
  <si>
    <t>你在施法距离内创造出一个异次元的居所，并维持至法术持续时间结束。居所唯一的入口宽 5 尺，高 10 尺而微微发光，其具体位置由你指定。只要该入口保持开启，你和你施展该法术时指定的任意生物都可以进入该异次元居所中。你可以在距入口不超过 30 尺处开启或关闭入口。而入口关闭时即其处于隐形状态。
入口内是一个连接着许多房间的华丽大厅。其内空气洁净清新而温暖舒适。
你可以随意创造自己喜欢的房间构造，但其总体积不得超过50个边长10尺的立方体。房间内依你喜好配置好家具和装饰，其内储备的食材足以制作供 100人享用的九道菜大餐。一组共100名的半透明仆从会招待任何进入房间的人。仆从的外观衣着由你决定，而它们会完全服从你的命令。每个仆从都可以完成一个普通人程度的工作，但它们不能攻击或者进行任何直接伤害其他生物的行动。因而仆从可以完成的工作包括：取来物品、清洁、修理、叠衣服、生火、上菜、倒酒等等。仆从可以去豪宅中的任何地方，但不能里开宅子。由该法术创造的家具和其他物品如果被移出豪宅，就会消散成烟雾。该法术终止时，任何处于该异次元空间内的生物都将被移出空间内，并出现在距离入口最近的开放空间内。</t>
  </si>
  <si>
    <t>魔邓肯之剑</t>
  </si>
  <si>
    <t>V/S/M( ! )
一把剑柄和柄端由铜与锌打造的微缩铂金剑，价值 250gp</t>
  </si>
  <si>
    <t>你在施法距离内创造出一个闪闪发光的剑形力场，并使其在法术持续时间内维持存在。
秘法剑出现时，你可以对该剑 5 尺内的一个自选目标发动一次近战法术攻击。命中时，目标受到14d10点力场伤害。在法术持续时间内，你可以在自己回合使用一个附赠动作将剑移动至多50尺。移动的目的地你必须能够看见，而移动完成后你还可以对同一目标或不同的目标再发动一次该攻击。</t>
  </si>
  <si>
    <t>异界传送</t>
  </si>
  <si>
    <t>V/S/M( ! )
一根与某个位面产生共鸣，价值至少250gp的分叉金属短棒</t>
  </si>
  <si>
    <t>你和至多八个自愿生物手拉手站成一圈，然后被传送到一个不同的存在位面中。你可以概括地指名一个目的地（比如火元素位面的黄铜城，或者九层地狱第二层迪斯帕特的宫殿），然后你将出现在目的地里或其附近附近。假设你想到达黄铜城，按照 DM 的判断，你可能会传送到达它的钢铁大道上，或它的灰烬之门前，又或者与城市隔着火焰之海相望之处。
另外，如果你知道某个处于另一位面的传送法阵的印记序列，则该法术可以把你带到该法阵处。如果该传送法阵太小而装不下所有你传送的生物，则他们会出现在离传送法阵最近的未占据空间里。
你可以用该法术放逐一个非自愿的生物到另一位面。指定一个你触及范围内的生物并对它进行一次近战法术攻击。命中时，此生物必须进行一次智力豁免。豁免失败者将被传送到你指定位面的一个随机地点。被这样传送走的生物必须自行寻找回到你现在位面的路。</t>
  </si>
  <si>
    <t>虹光喷射</t>
  </si>
  <si>
    <t>八条多彩射线从你的手上闪出。每条射线颜色不同且具有不同的威力和作用。在 60 尺锥状区域内的每个生物必须进行一次敏捷豁免同时掷一次d8决定生效哪种颜色的射线。
1、红：目标豁免失败时受 10d12 的火焰伤害，成功则伤害减半。
2、橙：目标豁免失败时受 10d12 的强酸伤害，成功则伤害减半。
3、黄：目标豁免失败时受 10d12 的闪电伤害，成功则伤害减半。
4、绿：目标豁免失败时受 10d12 的毒素伤害，成功则伤害减半。
5、蓝：目标豁免失败时受 10d12 的冷冻伤害，成功则伤害减半。
6、靛：目标豁免失败时受束缚。它必须在其每回合结束时进行一次体质豁免。三次豁免成功后法术终止。三次豁免失败后目标将永久陷入石化状态。成功或失败的豁免不需要连续，只需记下两边的数量直至其中一种达到三次。
7、紫：目标豁免失败时陷入目盲。其必须在你下一回合开始时进行一次感知豁免。豁免成功则目盲状态终止。豁免失败则该生物被传送到另一个 DM 指定的位面并且不再目盲。（典型情况是不在家乡位面的生物被驱逐回家，而其他生物通常会被传送到星界或以太位面。）
8、特殊：目标被两条射线打中。再掷两次，结果为8时再重掷。</t>
  </si>
  <si>
    <t>投影术</t>
  </si>
  <si>
    <t>500里</t>
  </si>
  <si>
    <t>V/S/M( ! )
价值至少 5gp 的材料制成的一个你自身的微缩模型</t>
  </si>
  <si>
    <t>你创造一个自己的幻象分身，并使其在法术持续时间内维持存在。该分身可以出现在施法距离内你曾见过的任何地点，而不论中间是否存在障碍物。该幻象外观和声音与你一样，只是没有现实形体。幻象的AC与你相同，当它被一次攻击命中后，它将直接消失。
你可以用你的动作移动该分身至多两倍于你速度的尺数，而其姿态、言语和行为均按照你的指定作表现。此外幻象还可以完美的模仿你的举止。
你可以通过分身的眼睛视物，用分身的耳朵聆听，如同你处于它的位置一样。当你施展法术时，你可以用投影作为法术的源点。
由于幻象无法被碰到，任何与该幻象进行的物理互动都会暴露其幻觉本质。一个生物用其动作调查幻象时，它可以进行一次对抗法术豁免 DC 的智力（调查）检定，以判定是否看穿幻象。辨出幻象的生物可以看穿该影像，其产生的声响对该生物而言显得虚假。</t>
  </si>
  <si>
    <t>复生术</t>
  </si>
  <si>
    <t>V/S/M(☆)
一颗至少价值1000gp的钻石，作为该法术的耗材</t>
  </si>
  <si>
    <t>你触碰一个已死的生物，并使之复活。该目标的死亡时间必须没有超过一百年，其死因不能是老死，且不能是不死生物。此时，如果该生物的灵魂愿意并且能够回来，则受术生物以生命值全满的状态复活。
该法术同样会中和该生物生前体内的毒素以及罹患的普通疾病，但对于魔法造成的疾病、诅咒和类似的效应则无能为力；如果没有在复活前治愈这些效应，则该生物重获生命的时该效应将继续生效。
该法术能治愈致命的伤口，也能恢复失去的身体部位。</t>
  </si>
  <si>
    <t>反重力</t>
  </si>
  <si>
    <t>V/S/M(...)
一块磁石和一些铁屑</t>
  </si>
  <si>
    <t>该法术以施法距离内一点为中心，创造一个半径50尺、高100尺柱状的重力反转区域。施展该法术时，区域内一切没有被固定在地面上的生物和物件都会向上落去，直到碰到该区域顶端为止。受术生物可以进行一次敏捷豁免以抓住一件他能触及的固定物件，从而避免向上坠落。
如果在坠落过程中遇到任何固体（比如天花板），则坠落的物体和生物会受到同样情况下正常坠落时所会受到的冲击。如果一个物体或生物到达该区域的顶部并且没有撞到任何实体，则它将停留在该处并微微振动，直至法术终止。法术持续时间结束后，受术物件和生物将重新坠落下来。
在重力混乱或没有重力的地点（例如“混乱漩涡”奇斯瑞、太空、星界），此法术无效。</t>
  </si>
  <si>
    <t>传送术</t>
  </si>
  <si>
    <t>该法术将你以及施法距离内你能看见的至多八个自愿生物，或者施法距离内你能看见的一个物件传送到你指定的某处地点。如果你指定一个物件作为法术目标，则该物件必须能被整个放进一个边长10尺的立方体中，且必须没有被一个非自愿生物所着装或携带。
你只能指定你知道的地点作为传送目的地，而目的地必须与你位于同一个存在位面中。你对目的地的熟悉程度决定你是否能成功抵达。DM 可以掷一个d100 并查阅下表。
熟悉程度 遇难 相似地区 目标错误 目标正确
永久法阵 — — — 01~100
相关物件 — — — 01~100
非常熟悉 01~05 06~13 14~24 25~100
偶尔见过 01~33 34~43 44~53 54~100
见过一次 01~43 44~53 54~73 74~100
听过描述 01~43 44~53 54~73 74~100
查无此地 01~50 51~100 — —
熟悉程度。“永久法阵”指你知道某永久传送法阵的相关符文序列。“相关物件”指你持有一件在过去六个月内从目标地点取来的物件，例如某个法师图书馆内的一本书，某个皇家卧室里床上的亚麻线或某巫妖陵墓里的一块大理石。
“非常熟悉”指的是你常去的地方，你仔细研究过的地方，或是你在施展该法术时能看见的地方。“偶尔见过”指你见过几次的地方，但你不是很熟悉。“见过一次”指你只见过一次的地方，包括通过魔法看到的地点。“听过描述”指一个你从别人那里听来位置和外观的地点，比如从地图上看来的地点。
“查无此地”指根本不存在的地点。也许你尝试探知敌人的密室但看到的只是幻象，或者是一个你曾经熟悉但如今已不再存在的地点。
目标正确。你和你的队伍（或目标物件）出现在你意料中的地点。
目标错误。你和你的队伍（或目标物件）出现在目的地随机方向上随机距离的一点。距离误差等于原定移动距离×1d10×1d10×1%。例如，假设你尝试移动 120 里而不幸偏离目标，并且在掷距离误差时两个 d10 投出了 5 和 3，那么你的传送距离误差是原定移动距离的 15%，也就是 18 里。DM 通过掷一次 d8 来判误差出现在目的地的哪个方向。1 为正北，2 为东北，3 为正东，依此类推。如果你们想要传送到一个海滨城市但却出现在离岸 18 里远的海上，那你们可有麻烦了。
相似地区。你和你的队伍（或目标物件）出现在一个和目的地外观或氛围相似的不同地点。例如，如果你想回你自己的研究室去，则你可能会误打误撞出现在其他法师的研究室里，或是一个陈设有许多和你的研究室里相似工具的炼金用品店。通常你会出现在离目的地最近的相似地区，但由于该法术没有距离限制，你有可能会出现在同一个位面上的任何地点。
遇难。该法术的意外魔法效果导致这次旅行特别艰难。尝试传送的所有生物（或目标物件）受到 3d10 点力场伤害，随后 DM 重投 d100 并查阅上表来决定你们出现在哪里（你们可能再次遇难，而每次遇难都要承受该伤害）。</t>
  </si>
  <si>
    <t>众星冠冕</t>
  </si>
  <si>
    <t>七个星型的光点在你的头顶浮现并环绕，直到法术结束。你可以使用一个附赠动作消耗一个光点袭向在你 120 尺内的一个生物或物品。当你这么做时，进行一次远程法术攻击检定。若击中，目标受到 5d12 光耀伤害。无论你击中与否光点都将被消耗。如果你消耗了最后一枚光点，法术将提前结束。
如果你还留存4个或更多的光点，它们会发出 30 尺半径的明亮照明和额外 30 尺的微亮照明。如果你还留存1至3个光点，它们只会发出30尺的微亮照明。
环施法效应：当你使用八环或更高的法术位施放该法术时，使用的法术位每高一环，你就可以多创造两枚额外的光点。</t>
  </si>
  <si>
    <t>神庙术</t>
  </si>
  <si>
    <t>V/S/M( ! )
一个价值至少5gp的圣徽</t>
  </si>
  <si>
    <t>你让一座神庙在闪耀的光辉中出现。选择施法距离内一处你可见的地面，为了容纳神庙这个空间必须是一个未被占用的立方体，每边至少 120 尺长。神庙维持到法术结束。它被用于供奉施法时所用圣徽体现的神明、众神或是哲学理念。
你可以对这座神庙的外观做出所有决定。它的内部被地板、墙壁和屋顶所包围，有一扇作为入口的门扉和任意数量的窗户，如你所愿。只有你或任何你在施法时指定的生物可以开启或关闭这扇门。
神庙的内部是个开放性空间，在一端摆放着神像或者是祭坛。你决定神庙是否被照亮，决定照亮神庙的是明亮光照还是微光光照。这里的温度适宜，熏香的气味弥漫在空气中。
在你施展这个法术的时候，你选择数种生物类型被神庙所敌对。从以下列表中选择一项或更多：天界生物，元素生物，精类，邪魔，或是不死生物。如果选定类型的生物试图进入神庙，它必须立即进行一次智力豁免检定。若豁免失败，他在 24 小时内不能进入神庙。即使生物能够进入神庙，魔法的力量也会妨碍它；每当它在神庙里进行攻击检定，属性检定或者是豁免检定时，它必须额外骰一个 d4 骰，把那个数值从 d20 的结果中减去。
此外，预言系法术所创造的传感器不能在神庙中出现，并且神庙里的生物无法被预言系法术定位。
最后，每次在神庙里的任何生物从一环或更高环的法术中恢复生命时，它将恢复等同于你感知调整值的额外生命值（至少 1 点）。
神庙由不透明的魔法力场所创造并延伸至以太位面，因此会阻碍任何试图从以太旅行中进入神庙内部的行为。没有东西能物理性地穿过神庙的外部。它不会被解除法术所解消，也不会受到反魔场的影响。一道解离术能立即摧毁神庙。
如果你在一年中每天都对同一地点施展这个法术，法术的效果将持续永久。</t>
  </si>
  <si>
    <t>旋风</t>
  </si>
  <si>
    <t>V/M(...)
一根稻草</t>
  </si>
  <si>
    <t>一阵呼啸的旋风出现在你指定的地表上可见的一点。旋风半径为 10 尺，高度为 30 尺，是一个以指定点为中心的柱状体。直到此法术终结，你可以使用你的动作来在水平的任何方向上移动至多30尺。旋风会吸入所有固定或未被穿戴或持握的，不大于中型的物体。
在回合中第一次进入旋风的生物，或所在空间被旋风进入的生物（包括旋风第一次出现时的）必须进行一次敏捷豁免检定。豁免失败的生物受到 10d10 钝击伤害，豁免成功者只受到上述伤害的一半。此外，体型不超过大型的生物若未通过豁免则必须通过一次力量豁免检定，否则会被旋风束缚，直到法术终结。当一个生物在被旋风束缚的条件下开始其回合时，除非其达到了顶点，其将被向上方推动 5 尺。被束缚的生物会随着旋风移动，而法术终结时其会摔落，除非其具有其他方法保持悬浮。
被束缚的生物可以使用一个动作来进行一次力量检定，对抗你的法术豁免 DC。若成功，该生物不再被旋风束缚，并被向随机方向抛离3d6×10尺远。</t>
  </si>
  <si>
    <t>系结本源</t>
  </si>
  <si>
    <t>V/S/M(☆)
一卷至少价值250gp的铂金丝线，在施法时消耗</t>
  </si>
  <si>
    <t>两个施法距离内的你能看见的生物必须进行一次体质豁免，若两者在30尺内，则他们的豁免检定具有劣势。每个生物都能自愿放弃豁免。若两者中有一个豁免成功了，那么法术没有效果。若两人豁免均失败了，那么他们便会在法术持续时间内魔法般地被连接在一起，无论两人间距多少。
若其中一人受到伤害 ，另外一人也会受到等额的伤害。若其中一人恢复了生命值，另外一人也会恢复等额的生命值。如果被系结的双方中任意一方的生命值减少到了0，那么该法术结束。该法术在任意一方身上结束时，另外一方的法术也结束。
//被转移或分担的伤害，不会再次受到转移或分担。</t>
  </si>
  <si>
    <t>七星瞳</t>
  </si>
  <si>
    <t>20光年(约为62000000000000000英尺)</t>
  </si>
  <si>
    <t>最多七处光源</t>
  </si>
  <si>
    <t>V/S/M(...)
一顶青丝头巾，一把羽毛扇子</t>
  </si>
  <si>
    <t>你只能在夜晚施放此法术。选择施法距离内最多七处具有至少一等星亮度的光源，它们将成为你的天眼。在无法看见星星时，该法术的通常用法是预先准备七个已点燃的飞行灯笼，作为天眼。
天眼具有真实视觉，任何被这些光源所照耀的区域，都是天眼的观察范围。你通过心灵接受来自天眼的视觉情报。在法术的持续时间内，如果你可以通过天眼看见自己，那么你的攻击检定和属性检定具有优势，且不会被突袭。
升环施法效应：使用八环法术位施展该法术时，你可以维持此法术的专注至多1小时；使用九环法术位施展该法术时，你可以维持此法术的专注至多8小时。</t>
  </si>
  <si>
    <t>漫卷</t>
  </si>
  <si>
    <t>一本法术书</t>
  </si>
  <si>
    <t>S/M(☆)
一本至少价值1000gp的法术书，以及至少价值250gp的秘术墨水，墨水在施法时消耗</t>
  </si>
  <si>
    <t>你向未来的自己——多元宇宙闻名的大法师——借取一部分知识，骰一个d354，将法术大全里对应编号的法师法术复制到法术书上。这也会让未来的你掌握该法术，从而形成一种时空逻辑闭环。</t>
  </si>
  <si>
    <t>高等秘法门</t>
  </si>
  <si>
    <t>在施法距离内一处未被占据的空间，你创造出一扇门，并说出一句密语。如果在法术的持续时间内，与你位于同一位面的某个生物也创造了门，并说出同一句密语，那么这两扇门将被连通。
这对传送门呈现一个二维的发光圆环，内部充满迷雾，并垂直悬浮于你所选地面位置数寸上空。这个圆环只能从其中一侧被看见（由你选择），且只有该侧具有传送门的功能。
任何进入传送门的生物或物体都将从另一个传送门离开，就如同它们两道传送门彼此相邻；穿过圆环非传送门的那一侧不会有任何效果。传送门内充斥的迷雾不透光，且将阻挡视线穿透它。</t>
  </si>
  <si>
    <t>法术防护符</t>
  </si>
  <si>
    <t>V/S/M( ! )
一枚至少价值3000gp的有机宝石</t>
  </si>
  <si>
    <t>你把一颗具有强烈吸引魔力作用的宝石雕刻为具有法术防御功能的符文。它是AC20、HP为1、对毒素和心灵伤害免疫、可以被点燃的微型物件。当你施展此法术时，设定一个你能够施展的法术，不能选择“解除法术”“盗法”“连环解除”。
如果你在眉心、胸口、腰带或其它暴露在外的显眼位置装备了这枚宝石，那么在法术的持续时间内，当你成为这个法术的目标时，宝石会破碎且无法修复，令此法术对你无效。
你同时只能保持一枚法术防护符。如果你再次施展此法术，则前一个作用在你身上的法术防护符将失去其魔法效应。此法术也会在你不再拥有它的材料成分时结束。</t>
  </si>
  <si>
    <t>混乱漩涡</t>
  </si>
  <si>
    <t>一团可以引发混沌的能量球向施法距离内一个生物打去。你对目标进行一次远程法术攻击检定，若命中，则目标身边半径20尺区域内将涌动着混乱漩涡，该区域会随目标而移动。处于混乱漩涡内的生物，属性检定和豁免检定具有劣势，且每移动1尺就要花费4尺移动力。</t>
  </si>
  <si>
    <t>英灵呼唤</t>
  </si>
  <si>
    <t>V/S/M(☆)
至少价值1500gp的圣晶石，在施法时消耗</t>
  </si>
  <si>
    <t>选择一个在此法术的完整施法过程中都处于射程内的物件，你以它为媒介召唤出了它的某一位已逝使用者的幻象复制体。这位使用者需要满足以下所有条件，才有可能作为你的英灵被召唤：
·目标不高于15级。
·目标死亡后，灵魂未被摧毁或拘束，且愿意帮助你。
·目标与你作为媒介的物件拥有强烈的联系。例如作家的键盘、美食家的餐桌、斗士的武器符合条件，而没有特殊含义的日常用品不符合条件。
英灵是一个不死生物，被塑造出来时具有生前最年轻力壮时的模样，且已经着装了它所擅长的装备。这些装备均为非魔法物品，会在不再被英灵着装或携带时消失。除生物类型以外，英灵的数据与生前完全相同，但不会获得生前的职业特性、传奇动作、传奇抗性和巢穴动作。
英灵对你和你的同伴友善，为英灵单独投掷先攻。它有自己的思想和行动策略，但你对每个英灵有三次机会，可以命令它在一个回合内完全听从你的指示。
每天黎明时，你需要为英灵支付一个七环或更高环阶的法术位，否则它会因缺乏魔力供给而消失。在某些战役中，DM也可以允许你使用其它方式来给英灵补充魔力。若你再次施展此法术，前一个召唤出的英灵也将立即消失。
特别地，13级或更高等级的野蛮人只要携带了足量的圣晶石，便会视为习得了该法术，可以通过仪式施法的方式来施展它。
升环施法效应：使用八环法术位施展此法术时，英灵的最高等级提升为18级；使用九环法术位施展此法术时，英灵的最高等级提升为21级。
//英灵呼唤要求一件圣遗物，作为呼唤媒介。圣遗物只能在团内通过剧情发展获得，玩家角色不能默认自己在开卡时就拥有圣遗物，这是一种从背景窃取好处的行为。</t>
  </si>
  <si>
    <t>法器复活术</t>
  </si>
  <si>
    <t>65尺</t>
  </si>
  <si>
    <t>一个法器</t>
  </si>
  <si>
    <t>万物有灵，即使锻造为法器，其中亦有精魂残留。你唤醒施法距离内一把法器诞生时的原初自然记忆，让它转变为一个暂时受你操纵的构装体盟友。如果该法器正在被非自愿生物着装或携带，那么这个生物可以进行一次感知豁免，豁免失败则它的法器会被唤醒，豁免成功则不受影响。
可视为法器的物品包括法杖、魔杖、权杖、水晶、法球、护符、徽章、圣物匣、槲寄生枝条、图腾、乐器、工具、法术书（书士会）、近战武器（剑舞学院）、契约武器（进阶契约武器）、精魂法器（精魂学院）、星图（星辰结社）以及各种可用作法器的魔法物品。
唤醒法器会对你友善，服从你的命令，在你的回合内行动。当其生命值降至0或法术结束时，变成它的物品会掉落在附近的地面上。唤醒法器的数据与其主人最强大的一种施法能力来源有关。参见法术附录。
唤醒法器 Awakened Focus
微型构装体，无阵营
AC：11（纸或皮材质）、13（水晶或玻璃材质）、15（木或骨材质）、17（石材质）、19（钢铁材质）、21（秘银材质）、23（精金材质）
HP：70，具有等同于法术环阶的生命骰
速度：0尺，40尺飞行（悬浮）
力量2（-4）敏捷16（+3） 体质20（+5）
智力10（+0）或20（+5）（若施法能力来源为法师、奇械师、吟游诗人、灵能师）
感知10（+0）或20（+5）（若施法能力来源为牧师、契术师、德鲁伊、游侠、圣武士、灵能武士）
豁免：体质+10，智力+10（若施法能力来源为法师、奇械师、吟游诗人、灵能师），感知+10（若施法能力来源为牧师、德鲁伊、游侠、圣武士、灵能武士）
伤害免疫：毒素、心灵
状态免疫：中毒、力竭、石化
感官：黑暗视觉60尺，被动察觉10或15（若施法能力来源为牧师、德鲁伊或游侠）
语言：通用语，龙语（若施法能力来源为法师、奇械师、术士、吟游诗人、契术师），天界语（若施法能力来源为牧师、德鲁伊、游侠、圣武士），德鲁伊语（若施法能力来源为德鲁伊），梦族语（若施法能力来源为灵能师、灵能武士）
熟练加值：+5
挑战等级：无
天生施法。基于施法能力来源，唤醒法器可以施展以下法术，无需材料成分。法术豁免DC18，法术攻击加值+10。它所施展的戏法，视为由11级施法者使用。
施法能力来源 随意 每项2次/日 每项1次/日
法师 削弱芒刺 火球术 力场墙
奇械师 修复术 卡罗尔的加速术 光电激流
牧师 亡者丧钟 回生术 高等复原术
德鲁伊 荆棘之鞭 召唤动物 自然之怒
游侠 橡棍术 召唤箭雨 钢风斩
灵能师 物质激灼 时间跳跃 超能共鸣
灵能武士 攻击预知 次元扭曲 石化之锤
吟游诗人 恶言相加 催眠图纹 突触静止
契术师 魔能爆 魂灵环绕 汲能术
圣武士 光耀祷言 十字军披风 神圣武器</t>
  </si>
  <si>
    <t>空间锁</t>
  </si>
  <si>
    <t>1天</t>
  </si>
  <si>
    <t>你在施法距离内一点，创造出一个半径80尺的球形区域，区域内泛着翠绿色的光芒，阻止对空间的篡改和扭曲。该区域可以绕过拐角生效。区域内产生以下效果：
·以区域内为目的地的传送或位面旅行失效，在区域内进行的传送或位面旅行失效。
·在区域内的位面传送门或位面通道关闭。
·从其它位面来到该区域的法术或其它魔法效应失效。
·被召唤来的生物无法进入该区域，它们的攻击和魔法无法影响到区域内。
·已经在区域内的被召唤的生物，陷入失能状态且移动速度降为0。
·从其它位面而来的效应，其效果线会被空间锁阻挡。
·区域内其它名称或描述中包含“空间”等词汇的效应被压制。（空间锁不会压制空间锁。）
此外，如果你将空间锁作为准备法术或已知法术，你可以自动辨认出在你身边80尺内的传送、位面旅行、召唤生物，知晓其名称和效果。此特性无需发动即可生效。</t>
  </si>
  <si>
    <t>冰晶城堡</t>
  </si>
  <si>
    <t>V/S/M( ! )
一件由青玄冰雕刻的价值2000gp的城堡小塑像</t>
  </si>
  <si>
    <t>你以冰雪创造出一座巨大的城堡，它拥有与之配套的完整城墙，观望塔，大门，城垛和魔法守卫。这座城堡包括一个大门和一道暗门，一座吊桥，一座由青玄冰建成的直径30尺的塔楼，一个开放式的庭院。建筑结构的最大周长为360尺。
此外，你可以将任意或所有的以下三种魔法效果添加在城堡中。
1、两个区域的“冰风暴”法术（通常在门楼和中央塔）
2、“冰滑术”被设定在入侵者踏上塔楼楼梯时触发。
3、“云雾术”被施法在所有走廊和房间，掩盖了城堡内所有的视线。
城堡可以围绕生物而被创造的，在这种情况下，它矗立在大地之上，而且冰雪覆盖在其四周。它不能作为一个攻击性法术。来被释放以撞击生物。施法者可以选择通过将咒语效果集中在自己身上来使自己被抬到中央塔的屋顶。
如果城堡被召唤到相对平坦的地面上，一道宽20尺的冰冷护城河将包围住城堡。如果城堡在较陡峭的倾斜地面上被召唤，一道20尺宽，50尺深的冰川裂缝将包围住城堡。
城堡会在到冰点以上温度里慢慢融化，冰晶城堡在冰点以上温度里每轮受到1d6点火焰伤害。城堡的每个5尺方格拥有200HP、11AC。中央塔楼是用青玄冰制成，每个5尺方格拥有400HP、15AC。城堡对火焰伤害具有易伤。</t>
  </si>
  <si>
    <t>悲叹之种</t>
  </si>
  <si>
    <t>V/S/M(☆)
一块价值500gp的黑玛瑙，在施法时消耗</t>
  </si>
  <si>
    <t>你在受术者的脖子上制造出一枚挂着黑玛瑙的吊坠，它散发着幽光，并具有强烈的死灵系灵光。吊坠是一个微型物件，AC19，HP20，从脖子上取下吊坠或摧毁它，会让法术终止，并对受术者造成10d10点心灵伤害。
当受术者在戴着这枚吊坠的时候死亡时，黑玛瑙会破碎且无法修复，融入受术者的尸体中。在受术者死亡的一轮后，如果尸体依然完好，那么它转变成了一个听令于你的僵尸。你不在场或无法下达命令时，僵尸自主行动。</t>
  </si>
  <si>
    <t>琥珀石棺</t>
  </si>
  <si>
    <t>V/S/M(☆)
一块价值500gp的琥珀球体，在施法时消耗</t>
  </si>
  <si>
    <t>你将魔法能量注入一个琥珀球体，并猛力掷向施法距离内一个你能看见的生物。你对目标发动一次远程法术攻击。若命中，琥珀球体在释放出闪亮的能量后立即硬化，将目标困在一层半透明、固着的琥珀外壳中，对外界具有全掩护。若未命中，琥珀球体会在原地释放，改为将你困在琥珀外壳中。
被困住的生物受到绝对的保护并被保持在时间静滞的状态，无法被伤害，不会衰老，也无法进行任何行动。琥珀外壳AC20、HP200，体型与被困住的生物相同。若HP降到0，石棺就会立刻碎裂并崩解成毫无价值的琥珀灰，同时被困住的生物也会从时间静滞状态中恢复。
升环施法效应：使用九环法术位施展该法术时，琥珀球体若未命中，不会困住你自己。</t>
  </si>
  <si>
    <t>升天的狂喜</t>
  </si>
  <si>
    <t>你在施法距离内多个你能看见的生物心中，引发使人愉悦、忽略痛苦、无法专心的情绪。具有以下效果：
·目标免疫心灵伤害。
·目标对由攻击造成的伤害具有抗性。
·目标的专注豁免具有劣势。
·目标使用技能的属性检定无法加上熟练加值，若原本具有专精则仍可以加上一倍熟练加值。</t>
  </si>
  <si>
    <t>医疗契约</t>
  </si>
  <si>
    <t>从你的指尖冒出金色的光环，没入你的盟友身体之中，消隐不见。你用一个光环围绕目标，此光环将在目标生物被原本会将其杀死的效应作用时立即治疗它。当法术被触发时，目标生物如同受到你施展的“医疗术”的影响。你可以在施法时为这个“医疗术”添加超魔效果。
如果致死效果是医疗术可以对抗的（疾病或适量伤害导致的死亡），则目标生物不会死亡。如果致死效果不是医疗术可以治疗的（死亡一指等可以直接杀死生物的能力，或是过量伤害让医疗术治疗不及），则医疗术仍会触发，但无力回天。</t>
  </si>
  <si>
    <t>玫瑰花雨</t>
  </si>
  <si>
    <t>V/S/M(...)
一朵红玫瑰</t>
  </si>
  <si>
    <t>施法距离内由你指定的一点，半径40尺、高80尺的柱型范围内，鲜红色的玫瑰从天而降。在区域内开始其回合，或是在一个回合内首次进入该区域的生物，需要进行体质豁免，豁免失败则承受1d6点感知属性损伤，并且恍惚至自己的下一个回合结束。豁免成功则承受1点感知属性损伤，且不会恍惚。
在法术的持续时间内，你可以用一个附赠动作，将玫瑰花雨的柱形范围移动最多250尺。</t>
  </si>
  <si>
    <t>时间流逝</t>
  </si>
  <si>
    <t>主观时间为8小时，客观时间为立即</t>
  </si>
  <si>
    <t>施法距离内一个你能看见的生物或物件，其时间向未来流逝等同于此法术的主观持续时间——物件的剩余耐久降低、生物的剩余寿命减少、目标身上的效应持续时间缩短。此外，生物还会感到更加饥饿、口渴、疲倦，如同不吃不喝、不休不眠地经历了这段时间。
如果某种持续效应让目标在每个回合受到伤害（或承担某种不利影响）、造成伤害（或创造某种不利影响），例如“炽火胶”和“窒息”，那么时间流逝期间，它最多受到伤害（或不利影响）、造成伤害（或不利影响）的次数为3次。
//一个生物进行长时间施法（施法时间为1分钟或更长）时，对这个生物使用“时间流逝”，会让它的法术被浪费掉，无法正常放出来。因为在时间流逝的主观时间之内，它什么也不能做，不能继续念咒集中精力。</t>
  </si>
  <si>
    <t>心智魔种</t>
  </si>
  <si>
    <t>你将你的全部心智印入受术者的潜意识，目标需要进行一次智力豁免，豁免失败则在思维深处被烙印一个偶像，也就是你施展此法术时的角色数据、性格、习惯、爱好。
受术者受到潜意识的影响，将不自觉地试图模仿偶像。比如，你习惯于咕哝“是的，当然，没错”，则相同的咕哝声不久后就会被受术者的嘴唇说出。比如，你是13级灵能师，则受术者会试图挖掘自己内心的潜能，在角色等级提升时，会尽可能提升灵能师职业等级直到13级。比如，你一生作恶多端、杀人如麻，受术者也会逐步变为罪犯和杀人犯。
作为一个持续时间为立即的效果，心智魔种无法被常规方法解除或压制。可行的解除方法仅有两种。其一，是使用“祈愿术”或更强的力量；其二，是让受术者对自己再施展一次“心智魔种”，此时他的偶像变为了自己，不再需要模仿他人。
//据说，每个谨慎的灵能师在掌握7环法术后，都会对自己来上一发心智魔种，以检查自己是否曾经被心智魔种影响过。</t>
  </si>
  <si>
    <t>梦境旅行</t>
  </si>
  <si>
    <t>你经由幻想的水晶弧形通道，到达思维意识的边缘，并最终进入梦之领域。你的身体以及你正在着装或携带的物件进入梦境，不留下任何东西。你可以在施法时选择施法距离内的若干生物，它们需要进行感知豁免，豁免失败则与你一同进入梦之领域。在梦之领域中，你们在形形色色的思想、愿望与幻影中穿行，这些都是由身在各处做梦的智慧生物所创造的。
你可以在施法时，指定一个位于施法距离内的、正在睡眠的生物。你和其它旅行者将来到梦之领域中，睡眠生物正在做梦经历的位置地点，并体验到睡眠生物的梦境。
梦之领域是一个特定的位面——在艾伯伦世界，它指“达库尔”；在巨轮宇宙，它指“妖精荒野”；在鸦阁魔域，它指“艾卡西”；在艾泽拉斯，它指“翡翠梦境”；在雅南，它指“猎人梦境”；其它未说明的世界观中，梦之领域的具体含义由DM决定。
当此法术的持续时间结束时，所有生物会返回原处。通过梦境旅行进入梦之领域的生物，可以用一个动作进行一次感知检定（对抗你的法术豁免DC），检定成功则提前结束此法术对它的效果，从而清醒过来，返回原处。如果一个通过梦境旅行进入梦之领域的生物死亡，结束此法术对它的效果，它的身体会返回原处，但只是一具没有灵魂的尸骸空壳。</t>
  </si>
  <si>
    <t>星质备份</t>
  </si>
  <si>
    <t>一个容器</t>
  </si>
  <si>
    <t>V/S/M(☆)
至少价值500gp的星界彩石，在施法时消耗</t>
  </si>
  <si>
    <t>你用星界物质塑造出一个生物的身体复制品，并用星界彩石维持该星质复制体的稳定存在。每个生物最多同时拥有一个星质复制体。
当这名生物死亡时，星质复制品会被自动激活，视为这名生物的完整尸体，以方便复活。通过星质备份的身体复活的生物，身体上的任意器官若是离体，该器官会化作星质并迅速消失。</t>
  </si>
  <si>
    <t>星质监狱</t>
  </si>
  <si>
    <t>一个生物周围的空间</t>
  </si>
  <si>
    <t>V/S/M( ! )
至少价值1500gp的星界彩石</t>
  </si>
  <si>
    <t>选择施法距离内一个生物周围的空间，六面星质墙组成一个正方体，将它关在一个不透明的、没有照明的、完全密封的、固定不动的单人牢房内。牢房的墙体厚1寸，长宽高的尺寸与目标的体型相同。
牢房AC=18，HP=350，免疫单次伤害值低于10点的伤害。在生命值降为0之前，牢房没有任何破损的迹象。
如果你在“星质监狱”的相邻方格施展“星质墙”，你可以让新出现的星质墙融入监狱之中，加厚它的牢房，牢房的HP和最大HP增加200点。
升环施法效应：使用八环法术位施展此法术时，牢房HP=700，免疫单次伤害值低于15点的伤害；使用九环法术位施展此法术时，牢房HP=1400，免疫单次伤害值低于20点的伤害。</t>
  </si>
  <si>
    <t>超频震爆</t>
  </si>
  <si>
    <t>自身(半径50尺)</t>
  </si>
  <si>
    <t>你从口中发出喃喃低语，接着便是发出一阵惊悚疯狂的尖叫。处于法术范围内、所有能够听见你的生物，受到5d6点心灵伤害。如果你能够听见你自己，你也同样会受到伤害。
每个生物每因此受到10点心灵伤害，便需要进行一次感知豁免，豁免失败则各自骰一枚d6，根据下表承受相应的心智类负面状态。
超频震爆负面状态
D6 负面状态
1 被你魅惑，持续时间为1分钟
2 对你恐慌，持续时间为1分钟
3 被你支配，持续时间为1分钟
4 陷入嗜血，持续时间为1分钟
5 承受1d6点智力属性损伤，持续时间为立即
6 承受1d6点感知属性损伤，持续时间为立即</t>
  </si>
  <si>
    <t>水晶之躯</t>
  </si>
  <si>
    <t>S/M(☆)
一块至少价值300gp的水晶，在施法时消耗</t>
  </si>
  <si>
    <t>你将自己的部分身体结构转变为水晶，扭曲了魔法的认知。在法术的持续时间内，你在对抗法术或其它魔法效应时，能够视同物件进行处理。下文给出了一些关于该法术的常见判例：
·只能以生物为目标的效果，例如“人类定身术”“加速术”“防死结界”“治愈真言”将对你无效。
·能够以生物或物件为目标的效果，例如“火焰箭”“解除法术”“心灵遥控”“连锁闪电”对你效果不变，仍然将你当作生物来处理。
·点燃物件的效果，例如“火球术”将使你被点燃5轮，你需要在自己的每个回合开始时进行一次豁免，豁免失败则受到等同于该法术伤害的伤害。
·对物件造成伤害的效果，例如“腐蚀射线”可以对你造成伤害。
·强化武器的效果，例如“元素武器”将使你发动的攻击具有对应的效果。
·改变物件性质和形态的效果，例如“不动物件”“魔嘴术”将使你发生对应的变化。
·让物件变为生物的效果，例如“活化物件”将使你充满活力，属性值变为对应体型的活化物件的属性值。
在水晶之躯持续期间，你可以用一个动作来提前结束该法术。</t>
  </si>
  <si>
    <t>时间锁</t>
  </si>
  <si>
    <t>你在施法距离内一点，创造出一个半径80尺的球形区域，区域内泛着橘黄色的光芒，阻止对时间的篡改和扭曲。该区域可以绕过拐角生效。在区域内的时间相关效应会被压制。时间相关效应包括以下内容：
·加速术、缓慢术，以及其它名称中包含“加速”“缓慢”等词汇的效应。
·时间停止、完美从者，以及其它持续时间分为“主观时间”和“客观时间”的效应。（如果一个正处于主观时间中的生物进入了时间锁的压制区域，它的主观时间立刻结束。）
·时流刹转、时光蹂躏，以及其它名称中包含“时间”等词汇的效应。（时间锁不会压制时间锁。）
·片刻预知、预警术，以及其它描述中可以观测到未来的效应。
·先发制人、子弹时间，以及其它可以透支未来回合的动作资源的效应。
·年表仪盘（见装备-魔法物品-奇物）。
此外，如果你将时间锁作为准备法术或已知法术，你可以自动辨认出在你身边80尺内的时间相关效应，知晓其名称和效果。此特性无需发动即可生效。</t>
  </si>
  <si>
    <t>晦暗之触</t>
  </si>
  <si>
    <t>你建立了一条与负能量位面的短暂链接，引导负能量覆盖你的双手，以削弱活物的生命能量。当你施展此法术时，你对触及范围内的一个非不死生物的生物发动一次近战法术攻击，若命中，对目标造成X×d6点暗蚀伤害，你恢复等同于实际伤害值的生命值。X为目标的等级。
在法术的持续时间内，你可以用一个动作，再次发动这样的近战法术攻击。
升环施法效应：使用八环法术位施展此法术时，伤害骰从d6变为d8；使用九环法术位施展此法术时，伤害骰从d6变为d10。</t>
  </si>
  <si>
    <t>分身术</t>
  </si>
  <si>
    <t>你将自己一分为二，在附近10尺内一处未被占据的空间，创造出自己的一个副本。你的副本的思维和举止与你完全一样，并听从你的大多数命令（但如果某件事情你不愿自己去做，那么副本也不愿去做）。如果你正在经历的冒险面向全年龄受众，并且你的生物类型为类人生物或巨人，你的副本还会具有最基本的普通服装。
你的副本具有与你相同的种族、体型、属性值、熟练加值，你的副本会分走你一半的最大生命值、当前生命值、职业等级、专长数量、剩余法术位、其它能力剩余使用次数。出现奇数无法平分时，向上取整的一半给你，向下取整的一半给你的副本。
举例来说，你是一名拥有145点最大生命值、130点当前生命值、7个专长、3个七环法术位、2个八环法术位、1个九环法术位的17级灵能师。消耗1个七环法术位施展分身术后，你是拥有73点最大生命值、65点当前生命值、4个专长、1个七环法术位、1个八环法术位、1个九环法术位的9级灵能师；你的副本是拥有72点最大生命值、65点当前生命值、3个专长、1个七环法术位、1个八环法术位的8级灵能师。尽管你们拥有高环法术位，但是你作为9级灵能师只知晓五环法术；你的副本作为8级灵能师只知晓四环法术，不能施展基础环阶更高的法术，可以升环施法。
当你的副本被解除，或是死亡时，它化作一道闪光消失，此法术提前结束。你也可以用一个动作，提前终止此法术。
分身术终止时，你和你的副本合二为一，你恢复原本的职业等级、专长数量、最大生命值。如果你的副本还存活，你可以恢复一定的生命值、法术位、其它能力使用次数，其数值等同于你的副本剩余的生命值、法术位、其它能力使用次数。
//分身术、拟像术、合体术、变形效应四者中的任意两者，均无法同时使用。</t>
  </si>
  <si>
    <t>存档加载术</t>
  </si>
  <si>
    <t>使用存档加载术，分为两个步骤，记录存档和读取存档。
记录存档：
你使用一个动作，触碰一名自愿生物，对它施展“存档加载术”。记录它的当前生命值、心智状态、健康状态，以及是否被其它不利效应影响的数据。
读取存档：
在法术的持续时间内，你可以使用一个附赠动作，触碰一名被你记录了存档的生物。你改变这名生物在时间轴上的位置，回溯他的时间。将他的当前生命值、心智状态、健康状态、以及是否被其它不利效应影响的数据，重置到与存档时相同。然后存档加载术的效果提前终止。</t>
  </si>
  <si>
    <t>动物形态</t>
  </si>
  <si>
    <t>你施法把其他生物变成野兽。指定施法距离内任意数量的自愿生物，并使每个目标变形为一只不超过4级，体型不大于大型的野兽。你可以在法术持续时间内以一个动作将受术生物变成其他野兽形态。
每个受术生物的变形效应持续至法术终止，其生命值降至0或是死亡时，法术效应也将随之终止。你可以分别为每个目标选择不同的形态。而目标的游戏资料则以所选野兽的游戏资料作替换，并保留其本来的阵营，以及智力、感知。目标将使用新形态的生命值。而当其变回通常形态时，该目标的生命值也恢复为变形前的数值。如果目标是因为生命值降至 0 而变回通常形态，则由通常形态承受溢出的伤害。只要溢出伤害不足以将通常形态生命值降至 0，他就不会因此而昏迷。受术生物只能使用新形态的动作，且无法说话或施法。
目标的装备融入其新形态，而且不能激活或持用装备，也无法以其他任何方式从其装备上获益。
动物形态数据
·旧形态的数据：感知、智力、熟练项和熟练加值
·新形态的数据：体型、生物类型、种族、力量、敏捷、体质、生命值和生命骰、专长、移动方式和速度、天生武器、感官、天生施法、动作、附赠动作、反应选项、其它非传奇特性
·都不生效：职业特性、传奇特性</t>
  </si>
  <si>
    <t>弱智术</t>
  </si>
  <si>
    <t>V/S/M(...)
一把粘土，水晶，玻璃或矿物球</t>
  </si>
  <si>
    <t>指定施法距离内一个你能看见的生物，并尝试摧毁其理智与人格。目标受 4d6 点心灵伤害且须进行一次智力豁免。
豁免失败时，该生物承受若干点智力属性损伤，直至其智力降低为1。此外，豁免失败的生物将不能施法、不能维持专注、不能启动魔法物品，甚至不能听懂语言或以智慧方式沟通。但该生物仍可以辨识、跟随伙伴，甚至保护他们。
受术生物每过30日即可在当日结束时重新进行一次豁免，豁免成功则该法术效应终止。“高等复原术”或“医疗术”可直接终止该法术的效应。</t>
  </si>
  <si>
    <t>律令震慑</t>
  </si>
  <si>
    <t>你说出一蕴含威力的单词，其足以使施法距离内一个你能看见的生物意志受压迫而震惊。如果你所指定的生物现有生命值为 150 或更少，则其被震慑。否则该法术不产生任何效应。
被震慑目标必须在其每回合结束时进行一次体质豁免。豁免成功，则此震慑效果终止。</t>
  </si>
  <si>
    <t>载人航天术</t>
  </si>
  <si>
    <t>一处你能看见的地面</t>
  </si>
  <si>
    <t>V/S/M(☆)
一罐价值1000gp的燃料，在施法时被消耗</t>
  </si>
  <si>
    <t>指定施法距离内一处你能看见的地面一点，将该点半径10尺内的一层地面变成飞行器。飞行器起飞以后会将原本的地形变成平整地面。
飞行器将会以惊人的速度搭载着所有乘客在一个回合内沿着重力方向垂直向上飞行1000尺，飞行路径上的所有生物必须通过一个敏捷豁免，否则将会强制成为搭载飞行器的乘客，被飞行器推动着一同移动。
如果飞行器在飞行过程中撞到了坚固物体或是类似力场墙这样无法穿过的物体/法术效应，那么飞行器将停止飞行并保持悬停，飞行器上的所有乘客会受到20d6点钝击伤害并且陷入恍惚状态。飞行器在飞行1000尺以后也会停止飞行并保持悬停。
在你的下一个回合开始时，飞行器将会因为燃料不足失去效力开始坠落。
升环施法效应：当你使用八环或更高法术位施展法术时，消耗的法术位每比七环高一环，飞行器能飞行的最大距离就增加1000尺。
特别的，一个等级不低于13级的奇械师可以消耗一个四环压缩球、一个任意环压缩球来施展载人航天术，此时此法术的耗材变为无机素材或魔晶素材合计100份，并且不可用燃料进行替代。
//站立是指生物与飞行器有直接接触，如果某生物具有虚化状态，就不会与飞行器产生交互。</t>
  </si>
  <si>
    <t>水华/赤潮术</t>
  </si>
  <si>
    <t>一个水域方格</t>
  </si>
  <si>
    <t>V/S/M(...)
一袋肥料</t>
  </si>
  <si>
    <t>指定施法距离内的一个水域方格，急速繁殖的藻类充满了该方格，并压榨着该区域的生命力。在淡水中形成蓝绿色的水华，在咸水中形成红褐色的赤潮。这些方格中产生了重度遮蔽。藻类的生长消耗掉了大量二氧化碳，使得水中碳酸含量降低，水体呈现弱碱性。因此完全浸没在这些方格中的生物或物件获得对强酸伤害的抗性。
每个你的回合结束时，藻类会向相邻的水域扩散一格，最多扩散到距离施法时指定的方格10英里。在一回合内对被藻类充满的某个方格造成20点任意类型的伤害，可以清除一个水域方格的藻类。
生物在水华中开始自己的回合，或是在某个回合内首次进入水华时，需要进行一次体质豁免，豁免失败则受到4d6点暗蚀伤害并提升一级力竭等级。
生物在赤潮中开始自己的回合，或是在某个回合内首次进入赤潮时，需要进行一次体质豁免，豁免失败则受到4d6点毒素伤害并承受1d4点体质属性损伤。</t>
  </si>
  <si>
    <t>寄生种子</t>
  </si>
  <si>
    <t>V/S/M(...)
一串在乌云之夜收割的菟丝子</t>
  </si>
  <si>
    <t>施法距离内，一个你能看见的生物被种子寄生，流逝的生命力转化给你。在法术的持续时间内，目标承受以下效应：
·每当目标恢复生命值时，取消该效应，改为令你恢复等量的生命值。
·目标的每个回合结束时，必须消耗四分之一的生命骰，掷这些生命骰，每枚生命骰再加上它的体质调整值，它恢复等量的生命值。如果此时它没有足够的生命骰可供消耗，则不再消耗生命骰，而是掷四分之一的生命骰，每枚生命骰再加上它的体质调整值，它承受等量的暗蚀伤害。
构装体和不死生物免疫寄生种子。
“解除法术”或类似效应无法解除寄生种子。对被寄生的生物施展“高等复原术”，可以提前终止寄生种子。</t>
  </si>
  <si>
    <t>完美生物</t>
  </si>
  <si>
    <t>V/S/M(...)
织法者异变体的大脑、熊首天使卫戍长的眼睛、风暴巨人领主的手臂、泰拉斯奎巨兽的甲壳、气元素大君的晶核，在施法时消耗</t>
  </si>
  <si>
    <t>你赋予施法距离内一名生物以极致的属性，让它变为一个完美的生物。一个没有了弱点，拥有所有生物的属性的完美生命体。
在法术的持续时间内，目标获得织法者异变体的30点智力、熊首天使卫戍长的30点感知、风暴巨人领主的30点力量、泰拉斯奎巨兽的30点体质、气元素大君的30点敏捷。
此法术的施法材料不能用材料包或法器替代，但即使材料不足，你也能施展此法术。每缺少一项材料，此法术的效果就缺少一种对应属性。</t>
  </si>
  <si>
    <t>整顿军备</t>
  </si>
  <si>
    <t>V/S/M(☆)
每个物件一瓶价值5gp的油膏，在施法时消耗</t>
  </si>
  <si>
    <t>施法距离内，若干由你指定的人造武器、盾牌、载具、攻城装置，在法术的持续时间内得到了强化。
这些人造武器视为魔法武器。这些盾牌会为使用者提供对非魔法武器的钝击、挥砍、穿刺伤害的抗性。这些载具和攻城装置造成的伤害视为魔法性的，并且对非魔法武器的钝击、挥砍、穿刺伤害具有抗性。</t>
  </si>
  <si>
    <t>发电</t>
  </si>
  <si>
    <t>S/M(...)
一块磁铁</t>
  </si>
  <si>
    <t>当你看见一个主要材质为铁、钴、镍等磁性材质的生物，或是体型至少为大型的磁性材质物件的位置发生移动时，你可以使用发电。
目标的移动将会转化为电力充能。在法术的持续时间内，目标的位置每发生10尺移动，你获得1层充能，充能上限为30层。
当此法术的专注中断时，你选择一个方向，发射出一道宽10尺、长度等于充能数×10尺的闪电束。区域内的生物需要进行一次敏捷豁免，豁免失败则受到充能数×1d6的闪电伤害，豁免成功则伤害减半。区域内未被着装或携带的物件受到等量伤害，可燃物还会被点燃，电器还会被激活。
特别的，一个等级不低于15级的奇械师可以消耗一个四环压缩球、一个任意环压缩球来施展发电，此时法术的材料成分是压缩球的球壳。</t>
  </si>
  <si>
    <t>力竭波</t>
  </si>
  <si>
    <t>自身(60尺锥形)</t>
  </si>
  <si>
    <t>施法距离内，包括你在内的生物进行一次体质豁免，豁免失败则提高2级力竭等级。豁免成功则提高1级力竭等级，并且在接下来的1分钟内免疫力竭波。</t>
  </si>
  <si>
    <t>雷部显圣</t>
  </si>
  <si>
    <t>V/S/M(...)
一截被雷击过的橡树</t>
  </si>
  <si>
    <t>你化作驱使雷霆与闪电的天神，可以让音波成为你的武器，或是让闪电萦绕你的翅膀。选择“辩才天”（CR14）或“成年蓝龙”（CR16）之一，在法术的持续时间内，你变为了该种生物。
你使用其新形态的生命值。当你变回正常形态时，立即恢复变化前的生命值。如果你因为生命值降至0而变回正常形态，则你正常形态需要承受所有的溢出伤害。只要溢出的伤害没有将你正常形态的生命值降为0，你就不会因打击而陷入昏迷。雷部显圣会让生物的数据发生怎样的改变，参见下表。
雷部显圣数据
·旧形态的数据：感知、智力、专长、职业特性、天生施法、传奇特性、巢穴特性
·新形态的数据：体型、生物类型、力量、敏捷、体质、生命值和生命骰、移动方式和速度、天生武器、感官、其它非传奇特性
·两种数据的叠加：种族、熟练项和熟练加值、动作、附赠动作、反应选项</t>
  </si>
  <si>
    <t>此处有龙</t>
  </si>
  <si>
    <t>一个特定地点</t>
  </si>
  <si>
    <t>S/M(☆)
一张至少价值1000gp的古老地图，在施法时消耗</t>
  </si>
  <si>
    <t>选择当前位面一个你和你的旅伴都从未去过、见过、听说过的地点，在作为此法术施法材料的古老地图上标记出龙的图标。地点是指诸如某城镇、某湖泊、某山峰之类的较大区域。尽管这个地点是由你自行选择的，但本质上，你的潜意识得到了冥冥之中的指引，你只会选择到一个有龙的地点。
当你实际抵达那个地点以后，你会发现，当地等级最高的生物是龙类，它拥有与其等级匹配的宝库。</t>
  </si>
  <si>
    <t>真正的脆弱诅咒</t>
  </si>
  <si>
    <t>指定施法距离内一个你能看见的生物，目标进行一次感知豁免，豁免失败则在法术的持续时间内，它的最大生命值降低至1点。如果它的当前生命值超过1点，则当前生命值也会因为最大生命值的降低而降低至1点。
此法术结束时，目标只会恢复已损失的最大生命值，而已损失的当前生命值不会恢复。
//1级时，我在用“魔能爆”和“脆弱诅咒”打地精；
5级时，我在用“升环的魔能爆”和“升环的脆弱诅咒”打大地精战法师；
13级时，我在用“真正的魔能爆”和“真正的脆弱诅咒”打地精之神马格努比耶的化身。</t>
  </si>
  <si>
    <t>天火焚城</t>
  </si>
  <si>
    <t>V/S/M(...)
一根炽天使的羽毛</t>
  </si>
  <si>
    <t>你呼唤来自天堂的圣火，烧净罪恶之城。
选择施法距离内一点，该点附近半径50尺的区域内，所有生物需要进行敏捷豁免。对于该次敏捷豁免，它们无法从半身掩护和四分之三掩护中获益。豁免失败则受到一定的光耀伤害，豁免成功则伤害减半。区域内未被着装或携带的物件受到等量伤害，而建筑物受到双倍伤害。
根据区域内邪恶生物的比例，此法术产生不同的伤害，详见下表。
邪恶生物比例 光耀伤害
无 0
存在，但不超过三分之一 5d10
超过三分之一，不超过三分之二 10d10
超过三分之二，不是全部 15d10
全部 20d10
只有善良阵营的生物才能施展天火焚城。</t>
  </si>
  <si>
    <t>磁暴线圈</t>
  </si>
  <si>
    <t>V/S/M(...)
一个交流电线圈</t>
  </si>
  <si>
    <t>在附近的地面上，你创造出一座高10尺、底面边长5尺的磁暴塔，它可以增强电荷并打击敌人。磁暴塔AC17、HP150、对毒素和心灵伤害具有免疫、对闪电伤害具有吸收。
每个你的回合结束时，你可以让磁暴塔对其60尺内的一个生物或载具射出电弧。如果磁暴塔在上一轮内吸收了闪电伤害，则改为对其60尺内的至多三个生物或载具射出电弧。
被电弧射向的生物需要进行一次体质豁免，豁免失败则受到4d10点闪电伤害并陷入麻痹（免疫闪电伤害的生物，同样免疫该法术引起的麻痹），持续到你的下个回合结束，豁免成功则伤害减半且不会麻痹。被电弧射向的载具受到4d10点闪电伤害，并且暂时失灵，驾驶者必须在操作台中提供一个动作，才能重新正常使用该载具。
特别的，一个等级不低于13级的奇械师可以消耗一个四环压缩球、一个任意环压缩球来施展磁暴线圈。</t>
  </si>
  <si>
    <t>契术师射线</t>
  </si>
  <si>
    <t>塑能/咒法/死灵/附魔</t>
  </si>
  <si>
    <t>你将流淌在身体中的邪术完全压榨，化作一道道致死的射线打出。对施法距离内的生物，你发动若干次远程法术攻击。总攻击次数等同于你已知的“魔能祈唤”个数，每一道射线可以攻击相同的或是不同的生物。法术持续时间结束以后，你失去这些魔能祈唤，直到下一次完成长休。
每一道射线的效果和法术学派，取决于它所消耗的“魔能祈唤”的种类，详见下表。
魔能祈唤来源 射线所属的法术学派 射线效果
通用祈唤
·塑能
·对目标生物造成2d10点力场伤害。
书之魔契专属祈唤
·咒法
·目标生物在1分钟内下一次对抗奥术法术进行豁免时，豁免具有劣势。如果X次射线命中了同一个目标，则目标接下来X次对抗奥术法术进行的豁免具有劣势。
刃之魔契专属祈唤
·死灵
·目标生物在1分钟内，受到的来自契约武器发动的武器攻击的重击范围+1。如果X次射线命中了同一个目标，则目标受到的来自契约武器发动的武器攻击的重击范围+X。
链之魔契专属祈唤
·附魔
·目标生物被你魅惑1分钟，被魅惑的生物还会因此对你友善。若你或你的盟友对被魅惑的生物做出了威胁性举动，则魅惑会提前结束。</t>
  </si>
  <si>
    <t>耗尽</t>
  </si>
  <si>
    <t>选择施法距离内一个你能看见的生物，你让它的灵魂陷入无尽的疲惫，必须尽快完成休息。
目标进行一次智力豁免。豁免失败则耗尽所有会在长休时恢复的续航资源，并耗尽所有会在长休或短休时恢复的续航资源，例如生命骰、法术位、天生施法使用次数、气、卓越骰、术法点。
升环施法效应：使用八环或九环法术位施展此法术时，如果目标的智力豁免失败，你还能耗尽目标随身携带的魔法物品的每日使用次数。</t>
  </si>
  <si>
    <t>千音迭奏</t>
  </si>
  <si>
    <t>无数音符，源源不断地从你的喉咙中流淌，形成一片迭奏区域，跟随你移动。
在施法时，你进行一次表演检定，将表演检定的结果，作为你的AC，直到法术终止。
然后，你需要消耗至多三次吟唱次数，从下表中选择等量的好处，赋予在法术的持续时间内，位于迭奏区域中的，所有能够听见你的友方生物：
·作用于该生物的移动类负面状态受到压制。
·作用于该生物的心智类负面状态受到压制。
·作用于该生物的健康类负面状态受到压制。</t>
  </si>
  <si>
    <t>坠入地狱</t>
  </si>
  <si>
    <t>当施法距离内的一个生物杀死你之前，你可以对该生物施展坠入地狱。当施法距离内的一个生物使你的生命值降为0之前，你可以让自己死亡，并对该生物施展坠入地狱。
施展坠入地狱后，若你已经死亡了，则根据你的阵营，产生以下法术效果之一。
如果你是守序阵营：目标生物需要进行一次感知豁免，若它豁免失败，则它死亡。当目标因为此法术而死亡后，它和你的灵魂会一起坠入九层地狱，变为劣魔（最低级的魔鬼）。若目标豁免成功，则只有你的灵魂会坠入九层地狱，变为劣魔。
如果你是混乱阵营：目标生物需要进行一次感知豁免，若它豁免失败，则它死亡。当目标因为此法术而死亡后，它和你的灵魂会一起坠入无底深渊，变为原魔（最低级的恶魔）。若目标豁免成功，则只有你的灵魂会坠入无底深渊，变为原魔。
如果你是中立阵营：首次施展该法术时，决定你今后能够让灵魂坠入九层地狱变为劣魔，还是坠入无底深渊变为原魔。
只有“祈愿术”或更强的效应，才能将一个转化时间不超过一个月的劣魔或原魔，变回原本的形态。若是转化时间超过一个月，则任何凡人魔法都无法逆转这种转化。
//在竞技场中，“坠入地狱”不会影响灵魂，只是单纯的让豁免失败的目标死亡。</t>
  </si>
  <si>
    <t>复活礼赞</t>
  </si>
  <si>
    <t>V/S/M( ! )
价值23000gp的“朗基努斯枪”</t>
  </si>
  <si>
    <t>你知晓自己的死亡将要降临，并做出复活的预言。当你死亡后，你的生命会在一段时间后归来。
如果知晓你的死讯并希望你复活的智慧生物，至少有一个，则你会在死亡后的第366天复活；至少有十个，改为第31天；至少有一百个，改为第7天；至少有一千个，改为第3天；至少有一万个，改为1分钟后。
复活时，你的灵魂必须愿意归来且能够归来。此法术能够治愈致命的伤口，也能恢复失去的身体部位。即使你的尸体不复存在，此法术也能在某个希望你复活的智慧生物身边5尺内未被占据的空间，重新创造一副新的躯体，并让你复活。
复活不会让此法术提前结束。只要施法一次，你就可复活无数次。
//你自己也算作“知晓你的死讯并希望你复活的智慧生物”。</t>
  </si>
  <si>
    <t>灵魂交换</t>
  </si>
  <si>
    <t>两个生物</t>
  </si>
  <si>
    <t>你只能在法术目标恰好为两人时施展此法术，更多或更少的目标都会导致施法失败。
两个生物各自进行一次智力豁免，如果它们的豁免都失败，则灵魂被交换，将以下游戏数据替换为对方的：阵营、性格、记忆、心理认知。
作用于任何一个目标的灵魂交换被解除，则两人的灵魂都会回到原本的身体里。
升环施法效应：以九环法术位施展此法术时，此法术的持续时间变为立即。因此无法被解除，只能通过再次施展“灵魂交换”来让两人的灵魂回到原本的身体里。</t>
  </si>
  <si>
    <t>纺织命运丝线</t>
  </si>
  <si>
    <t>V/S/M( ! )
若干枚价值648gp的晶石</t>
  </si>
  <si>
    <t>在你的眼中，每一个生物都被许多条无形的命运丝线牵连着，与其它生物形成了错综复杂的社会关系网。丝线的粗细，代表了该生物与其它生物的关联程度的高低。
你分析出在过去、现在、未来，对目标关系影响较大的一些生物分别是什么，以及这些生物对目标造成的影响、或是将要造成的影响，属于正面的还是负面的。在命运丝线的另一端，你看到了相关生物的模糊样貌。
举例来说，对“赫拉克勒斯”施展此法术，你会看到：
·一个年迈的半人马，他对受术者产生了正面影响。
·一个打理衣物的妇女，她对受术者产生了负面影响。
·许多形态各异的猛兽和怪物，它们对受术者产生了正面影响。
·一个从乳房中洒出银河的妇女，她对受术者产生了负面影响和正面影响。
如果你使用非仪式施法的方式施展此法术，那么你可以在施法时，消耗作为此法术的材料成分的晶石，并说出一个生物的真名。每消耗1块晶石，就有1%的几率，让这个生物加入受术者的关系网中，成为一个会对目标产生重大影响的生物。
0
0
0
0
0
0
0
0</t>
  </si>
  <si>
    <t>群体复原术</t>
  </si>
  <si>
    <t>V/S/M(...)
每个目标需要一颗价值至少100gp的钻石，作为该法术的耗材</t>
  </si>
  <si>
    <t>选择施法距离任意数量的、你能看见的自愿生物，为他们灌注正能量来解除一项弱化效应。你可以为每个目标终止下列效应之一，为每个目标单独选择终止的效应是什么：
·一项可以被“解除法术”所解除的、不高于七环的法术。
·一项负面状态（如果移除了因生命值为0而导致的昏迷状态，那么该生物刚刚恢复意识，就又因为生命值为0而昏迷）。
·一项诅咒，包括目标与一件被诅咒魔法物品的同调。
·一种身体残疾。
·一项疾病。
·一项疯狂。
·其它描述中专门提到需要用“高等复原术”解除的效应。
升环施法效应：使用八环/九环法术位施展此法术时，你可以为目标解除不高于八环/九环的法术。</t>
  </si>
  <si>
    <t>命定一劫</t>
  </si>
  <si>
    <t>指定施法距离内一个你能看见的生物，对它降下必将到来的灾祸。即使侥幸逃得一时，最终也无法忤逆大势。
目标进行一次感知豁免，豁免失败则受到10d8点暗蚀伤害，持续时间为立即；豁免成功则取消这些伤害，改为获得等量的“劫”标记，持续时间为1分钟。解除法术和移除诅咒，都能移除“劫”标记。
一个具有“劫”标记的生物，若对抗你的法术的感知豁免失败，则移除它的“劫”标记，对它造成等同于“劫”标记数量的暗蚀伤害。</t>
  </si>
  <si>
    <t>树篱迷宫</t>
  </si>
  <si>
    <t>以地面上一点为中心，你创造出由大量树、灌木、荆棘组成的森林，成为一片树篱迷宫。其长度和宽度不能超过150尺，而高度不能超过50尺。产生以下效果：
·困难地形。树篱迷宫是困难地形，但你的移动不受它的阻碍。
·遮蔽。树篱迷宫内，任意两个距离为20尺/40尺以上的位置之间，具有轻度遮蔽/重度遮蔽。因此，一个不具有特殊感官的生物，在树篱迷宫中的能见度只有40尺。
·掩护。树篱迷宫内，任意两个距离为10尺/20尺/40尺以上的位置之间，具有半身掩护/四分之三掩护/全掩护。因此，一个需要效果线的游戏效应，在树篱迷宫中只能延展到40尺远，例如“火球术”无法对45尺外的敌人造成伤害。
如果一个生物对树篱迷宫占据的空间施展“植物滋长Plant Growth”，那么树篱迷宫中的植物会进一步蔓延，其长度和宽度可以增加最多50尺。
如果你连续三十日在同一地点施展“树篱迷宫”，此法术的持续时间将变为直到被解除。</t>
  </si>
  <si>
    <t>爱丽丝的自由落体</t>
  </si>
  <si>
    <t>你指定一名生物，创造一个竖井将其关押在里面。竖井是一个底面长度和宽度等同于目标的占据空间、高度200尺、墙体厚度1尺的不透明物件。四周封闭，顶端开口。AC18，HP350，免疫单次伤害值低于10点的伤害。
该生物进行一次敏捷豁免，豁免成功则可以用一个反应移动到竖井旁未被占据的空间来避免被关住。
随后，竖井的上方将会坠落一个铁砧，对竖井内的生物造成10d6点钝击伤害。你可以在后续的回合中以一个动作让铁砧坠落，对竖井内的生物造成10d6点钝击伤害。这些钝击伤害不是此法术造成的伤害，也不是魔法性的。
升环施法效应：使用八环法术位施展此法术时，铁砧的坠落伤害增加到15d6，竖井的HP增加到700；使用九环法术位施展此法术时，铁砧的坠落伤害增加到20d6，竖井的HP增加到1050。
//据说创世神曾为了实现自由落体掉光了头发，一旁目睹全程的爱丽丝因此创作了这个法术。</t>
  </si>
  <si>
    <t>身外化身</t>
  </si>
  <si>
    <t>V/S/M(...)
一些你的指甲、头发、皮肤碎片</t>
  </si>
  <si>
    <t>在施法距离内一处未被占据的空间，你创造出自己的四个身外化身，并将它们组成一个军团，为你而战。这些身外化身会在生命值降为0或死亡时消失。
每个身外化身拥有与你相同的外貌，其游戏数据见下。
升环施法效应：使用八环法术位施展此法术时，你创造出五个身外化身；使用九环法术位施展此法术时，你创造出六个身外化身。
身外化身军团
体型比你大一级，生物类型和阵营与你相同
AC：13+你施法关键属性调整值
HP：每个化身为你的最大生命值的四分之一，乘以军团生物的人数
速度：与你相同，但每项移动方式最高不能超过60尺
属性：与你相同，但每项属性最高不能超过24点
技能：拥有你的技能熟练
豁免：拥有你的豁免熟练
感官：黑暗视觉60尺
熟练加值：+5
挑战等级：—
特性
【军团生物】这个军团由4个（七环）/5个（八环）/6个（九环）生物组成，具体数据详见“基础-补充规则-军团生物”。
【继承职业】身外化身拥有你的初始职业的1级职业等级。
【继承专长】身外化身拥有你在1级时选择的两个专长。
【魔法武器】身外化身的武器攻击是魔法性的。
动作、附赠动作、反应
身外化身能够执行的动作、附赠动作、反应，取决于他们继承的职业和专长。</t>
  </si>
  <si>
    <t>极化认知</t>
  </si>
  <si>
    <t>1动作或1反应</t>
  </si>
  <si>
    <t>极化认知的施展方式有两种，动作施法和反应施法。
施法时间1动作：你根据头脑中最细小的线索，模型或记忆的片断作出闪电般的推理。你可以从非常少的认识出发，得到关于一个人、地点或物件的合理推论。不过，这实际上是你强迫你的心智深入发掘每一条与此相关的信息（甚至可能是从星界汲取的信息）并使之建立关联，完成极其严谨的逻辑推理过程后得到的结果。
你所得到的关于分析目标的知识由DM来决定，它可能包含一个谜语的答案、一个迷宫的出口、关于某个人的一小段信息、一个地点或物件的传奇，或者甚至是你的意识层面根本无法理解的一道难题的结论。
施法时间1反应：当你进行一次智力检定以尝试了解某些信息时（例如：某地的矿产、某贵族的姓氏、某法术的名称、某圣徽的象征、某位面的特点），你可在作出检定之前以反应施展极化认知，使你的该次智力检定得到+20加值。
只有洞察修会才能施展该法术。</t>
  </si>
  <si>
    <t>卡尔的裂空矛</t>
  </si>
  <si>
    <t>V/S/M( ! )
一根用陨石铁打造的微型战矛，价值500gp</t>
  </si>
  <si>
    <t>你在施法距离内创造出一个闪烁着翠绿色微光的力场，并使其在法术持续时间内维持存在。
战矛出现时，你可以对战矛10尺内的一个生物或物件发动一次近战法术攻击。命中时，对目标造成10d10点力场伤害，并在目标所处的空间创造一处持续1分钟的空洞，使其速度降为0直到其离开空洞。
在法术持续时间内，你可以在自己回合使用一个附赠动作将剑移动至多50尺。移动的目的地你必须能够看见，而移动完成后你还可以对同一目标或不同的目标再发动一次该攻击。
只有卡尔本人和卡尔的传人，能够施展“卡尔的裂空矛”。</t>
  </si>
  <si>
    <t>矢量操作·恒温</t>
  </si>
  <si>
    <t>你拒绝参与热传导、热辐射、热对流，所有热传递的方式，都仅仅在你的体表无害地滑过。
法术的持续时间内，你免疫寒冷和火焰，以及任何造成这两种伤害类型的效应。</t>
  </si>
  <si>
    <t>电磁操作·真正的落雷</t>
  </si>
  <si>
    <t>自身(半径150尺)</t>
  </si>
  <si>
    <t>聚集雷云，产生云地间闪电的绝招。与雷击之枪一样，最大输出电压同样达到十亿伏特，但产生的电流更强，影响范围也更广。
你释放落雷，施法距离内包括你在内的所有生物，需要进行一次敏捷豁免，豁免失败则受到6d8点闪电伤害，并陷入麻痹，持续到你的下个回合开始。豁免成功则伤害减半，且不会麻痹。
免疫闪电伤害的生物，也会免疫真正的落雷的麻痹；对闪电伤害具有抗性的生物，可以在敏捷豁免失败后再进行一次体质豁免，体质豁免成功则不会麻痹。
接下来，在法术的持续时间内，每个你的回合开始时，你会再消耗一枚五环法术位。在该回合中，你可以用一个动作，继续释放出新的落雷。一个生物可能会受到多次落雷的伤害，但最多受到一次麻痹。当你没有五环或更高环阶的法术位时，此法术提前结束。
若施法时你身处室外暴风雨环境，则此法术令你得以控制空中的暴雨云而非创一朵新雷云，法术伤害翻倍。
升环施法效应：使用八环法术位施展此法术时，伤害提高至8d8；使用九环法术位施展此法术时，伤害提高至10d8。
//虽然真正的落雷对自己也会产生杀伤，但是御坂美琴免疫闪电伤害和麻痹状态，所以她施展此法术没有什么负担。</t>
  </si>
  <si>
    <t>心灵尖啸</t>
  </si>
  <si>
    <t>你释放你的心灵力量，轰击施法距离内至多10个由你选择的可见生物的心智，每个目标都必须进行一次智力豁免。豁免失败则受到14d6心灵伤害并且被震慑，豁免成功则只承受一半伤害且不会被震慑。如果一个有头的目标被这个伤害杀死，它的头会爆炸。
一个被震慑的生物可以在它每个回合结束时重新进行智力豁免。若豁免成功，震慑效果将结束。
此法术造成的震慑，属于一种心智类负面状态，因此可以被“心之宁静”解除。免疫心灵伤害的生物，也免疫此法术造成的震慑。
升环施法效应：使用九环法术位施展此法术时，伤害变为20d6。</t>
  </si>
  <si>
    <t>反魔法力场</t>
  </si>
  <si>
    <t>自身(10尺半径球状)</t>
  </si>
  <si>
    <t>V/S/M(...)
一撮铁粉或铁屑</t>
  </si>
  <si>
    <t>半径10尺的隐形球状反魔法能量环绕着你，将该区域与弥漫在多元宇宙间的魔法能量隔离开来。在该球状力场内：法术无法施放；召唤生物消失无踪；魔法物品也失去其效应。该力场以你为中心移动，直至法术终止。
除非其来自神器或神祇本身，否则任何魔法效应都将在力场内受压制而无法波及力场内部。在力场内施放的法术，其效应被压制的同时其使用的法术位依然被消耗。被压制的魔法效应不会生效，但其持续时间仍然如常计算。
目标效应。魔法效应以生物或物件为目标时（比如魔法飞弹和魅惑人类），无法对力场内的目标生效。
魔法区域。魔法效应产生的区域影响（比如火球术），无法波及力场内部。如果力场与某一魔法效应重叠，则该效应在重叠部分被压制。例如，当力场与火墙术产生的火焰重叠时，重叠区域的火焰被压制。如果重叠区域够大，甚至可以将火墙从中间截断。
法术。力场中的生物或物件身上生效的法术效应会受到压制。
魔法物品。魔法物品的属性和威能在力场中受到压制。例如，一把长剑+1 在力场中视为一把非魔法长剑。
用以攻击力场内目标，或被力场内攻击者持用的魔法武器，其属性和威力将受到压制。如果一把魔法武器或是一发魔法弹药完全离开力场范围（例如，你从力场内向力场外的某个目标发射一支箭矢或是投掷一把标枪），则其中的魔法将在离开力场的瞬间得以恢复。
魔法旅行。以力场内区域为起点或终点的传送或位面旅行效应无法生效。在力场内，通往某地、某世界或某位面的传送门，以及次元空间的入口（诸如魔绳术所创造的区域、次元袋的开口）都被暂时关闭。
生物和物件。在力场内，由魔法创造或召唤的生物或物件暂时消失。如此消失的生物，在力场不再覆盖其所占据空间时立刻在该处重新出现。持续时间为立即的生物或物件不受影响。
解除法术。魔法效应产生的类似法术“解除法术”的效应对力场无效。另外，不同来源的反魔法力场之间不会相互抵消。
一个生物在“反魔法力场”内开始其回合，或是在某个回合内首次被“反魔法力场”笼罩时，可以进行一次智力豁免，豁免成功则终止此法术。如果这个“反魔法力场”并非来自法术，而是来自某种其他特性（例如眼魔的“反魔法锥域”），那么智力豁免成功时，改为将此特性压制1分钟。
若智力豁免失败，则这个生物在接下来的1小时内，都无法再次针对同一“反魔法力场”进行豁免。
//反魔法力场与超魔法
反魔法力场无法添加任何超魔效果（或是其它类似的、改变法术性质的魔法效果）。因为这些魔法效果，都会被反魔法力场压制。</t>
  </si>
  <si>
    <t>克隆术</t>
  </si>
  <si>
    <t>V/S/M(☆)
一枚至少价值 1000gp 的钻石以及被克隆生物 1 立方寸的肉，作为该法术的耗材。外加一副至少价值 2000gp 的带密封功能的大容器，其尺寸必须足以存放一个中型生物，例如一个巨大的瓮或灵柩，或是立在地上充满浆状物质的卵囊，又或者充满盐水的水晶棺</t>
  </si>
  <si>
    <t>此法术用以培养一个活体生物的无意识复制体作为其死亡时的保险措施。该克隆体在一个密封容器中成长，并在120日后成熟；你还可以为同一个生物制作较年轻版本的肉体。在容器未被外界影响时，其中的躯体会一直保持无意识的静止状态。每个生物最多拥有一个克隆体。
克隆体成长成熟后，如果本体生物死亡，则其灵魂转移到克隆体中，前提是该灵魂必须保持自由且自愿复活。克隆体的肉体特质与本体相同，并具有相同的个性、记忆和能力，但并不拥有本体随身的装备。由于灵魂已经转移到别处，该生物原本的遗体（如果依然存在）失去活力，且不能被复活。</t>
  </si>
  <si>
    <t>创造半位面</t>
  </si>
  <si>
    <t>你在施法距离内一处能看见的平面上创造一扇形状模糊的门。门的大小足以让中型生物在其间通行无阻。门开启时，其通向一个边长 30 尺，由木质或石质组成的空房间半位面。法术终止时，门消失不见，而半位面中的门也消失不见，并把任何还在半位面的生物或物件困在其内。
你每次施展此法术时都可以创造一个新的半位面，也可以连向用此法术创造的旧有的半位面。另外，如果你知晓了某个其他生物用此法术创造的半位面，则你也可以通过此法术连接到那里。</t>
  </si>
  <si>
    <t>支配怪物</t>
  </si>
  <si>
    <t>你试图安抚一个施法距离内你能看见的生物，必须成功通过一次感知豁免，否则将在法术持续时间内被你支配。
升环施法效应：使用九环法术位施展该法术时，持续时间变为8小时。</t>
  </si>
  <si>
    <t>地震术</t>
  </si>
  <si>
    <t>V/S/M(...)
一撮泥土、一块岩石和一坨粘土</t>
  </si>
  <si>
    <t>你在施法距离内一处地面上指定一点，并在其上制造地震扰动。在法术持续时间内，一阵强烈的震颤在震源周边半径100尺的圆形范围内传递，并使区域内地面上和地下最深500尺的生物和建筑都受到震动影响。
法术持续时间内，你的每回合结束时，区域内的每个生物都必须进行一次敏捷豁免，豁免失败则受到10d10点钝击伤害并倒地，豁免成功则伤害减半且不会倒地。区域内未被着装或携带的物件受到等量伤害，而建筑物受到双倍伤害。
如果一座建筑的生命值被此法术降低到了0，它会崩塌。与该建筑的距离不超过“建筑尺寸的一半”的生物，需要进行敏捷豁免，豁免失败则受到5d6点钝击伤害，并被掩埋在废墟之中，受到倒地和束缚。该生物可用一个动作来进行一次 DC20 的力量（运动）检定来尝试逃离废墟。
升环施法效应：以九环法术位施展该法术时，震动造成的伤害为14d10。</t>
  </si>
  <si>
    <t>圣洁灵光</t>
  </si>
  <si>
    <t>V/S/M( ! )
一个价值至少 1000gp 的小圣物箱，内含一件圣遗物，例如某位圣者长袍上的一片碎布，或者某本宗教典籍中的一张羊皮纸</t>
  </si>
  <si>
    <t>神圣的光芒从你身体中奔涌而出，在你身边汇聚成半径30尺的柔光。施展该法术时，你指定处于柔光范围内的若干生物。被指定生物散发出半径 5 尺的微光光照，且其进行的所有豁免均具有优势，而其他生物对它们进行的攻击检定具有劣势。该效应将持续至法术终止。
另外，当一个邪魔或不死生物以近战攻击命中受术生物时，其灵光将产生耀眼的爆发，而攻击者必须进行一次体质豁免，豁免失败者将陷入目盲直至法术终止。</t>
  </si>
  <si>
    <t>焚云术</t>
  </si>
  <si>
    <t>一片充满了炽热灰烬的旋转烟云显现，并以施法距离内一点为中心的蔓延至半径20尺的球状区域。烟云会绕过拐角扩散并使整个区域处于重度遮蔽，并在法术终止前持续存在。此外烟云还可以被和风或强度等级更高的风势（风速至少每小时10里）所吹散。
烟云出现时，每个处在其内的生物都必须进行一次敏捷豁免，豁免失败者将受到10d12的火焰伤害，豁免成功则伤害减半。生物在一个回合内第一次进入烟云内，或者在烟云内结束其回合时，也必须进行该豁免。
在你的每回合开始时，烟云会向你指定的方向直线移动10尺。</t>
  </si>
  <si>
    <t>迷宫术</t>
  </si>
  <si>
    <t>你将施法距离内一个你能看见的生物放逐到一个迷宫般错综复杂的半位面。目标将一直留在该处直至法术持续时间结束，或者直到它逃出该迷宫。
目标可以使用其动作尝试逃出迷宫。此时它可以进行一次智力检定（DC=15+你的施法关键属性调整值），检定成功者将逃出迷宫，而该法术随之终止。拥有“迷宫追忆”特性的生物，例如巨牛魔和牛头人，进行该检定将自动成功。
法术终止时，目标将重新出现在它之前消失的位置。如果该位置被占据，则目标出现在最近的未占据位置。</t>
  </si>
  <si>
    <t>心灵屏障</t>
  </si>
  <si>
    <t>直至法术终止前，你所触碰的一个自愿生物对下列项目具有免疫：
·心灵伤害。
·任何可以感知到其情绪或阅读其思想的效应、预言法术。当目标受“祈愿术Wish”或者其他威力相当的法术或效应影响心智或窃获信息时，其也能以“心灵屏障”进行阻挡。
·心智类负面状态。
·只能对智力或感知大于某值的生物生效的能力，例如“塔莎狂笑术”。
·需要听懂才会生效的能力，例如“命令术”。
·其它名称或描述中含有“心灵”“脑”“精神”“情绪”等词汇的效果。“心灵屏障”不会让它自身失效。</t>
  </si>
  <si>
    <t>阳炎爆</t>
  </si>
  <si>
    <t>V/S/M(...)
一块猫眼石和一团明火</t>
  </si>
  <si>
    <t>灿烂的阳光照耀施法距离内指定的一点为中心周围60尺半径的区域。所有位于该光芒中的生物必须进行一次体质豁免。豁免失败者将受到20d6点光耀伤害，并陷入1分钟的目盲状态。豁免成功则伤害减半，且不会陷入目盲。不死生物和泥怪进行该豁免时具有劣势。
因该法术陷入目盲的生物在其每回合结束时都可以再进行一次体质豁免。豁免成功则不再目盲。
该法术将驱散法术区域内所有由法术所创造的黑暗。</t>
  </si>
  <si>
    <t>心灵感应</t>
  </si>
  <si>
    <t>V/S/M(...)
一对相连的银戒指</t>
  </si>
  <si>
    <t>你与一个你熟识的自愿生物建起心灵连接。该生物可以身处你所在的位面的任意位置。一旦你与目标生物不再位于同一位面则该法术随即终止。
直至法术终止前，你可以和目标生物通过心灵连接即时共享任何言语、图像、声音以及其他形式的感官信息，而目标也能够辨认出与之交流的对象正是你本人。该法术可以让智力值至少为1的目标生物理解你的言语并接收任何你所发送的感官信息。</t>
  </si>
  <si>
    <t>海啸术</t>
  </si>
  <si>
    <t>一般为6轮</t>
  </si>
  <si>
    <t>你指定施法距离内一点并从中升起一面水墙。水墙长不过 300 尺，高不过 300 尺，厚不过 50 尺，且持续存在至法术终止。
水墙出现时，所有位于水墙内的生物都要进行一次力量豁免。豁免失败者将受到 12d10 点钝击伤害，豁免成功则伤害减半。
水墙出现后，将在你每一回合开始时带着其内的所有生物一起向远离你的方向移动 50 尺。当水墙进入一个巨型或更小体型生物所占据空间，或他们原本就处于墙内时，该生物必须进行一次力量豁免，豁免失败则受到6d10点钝击伤害。该伤害一轮里对同一个生物只生效一次。在你的回合结束时，水墙的高度减少 50 尺，且其随后每轮对生物造成的伤害也减少1d10。当水墙高度变为0尺时法术终止。
淹没在水墙中的生物可以用游泳的方式移动，由于波涛阻力影响，该生物必须要进行一次对抗该法术 DC 的力量（运动）检定以决定起能否成功移动，而检定失败者则无法移动。通过移动离开水墙区域的生物会直接掉到地上。</t>
  </si>
  <si>
    <t>幻影巨龙</t>
  </si>
  <si>
    <t>你汇聚、编织从堕影冥界收集的阴影物质，随后在施法距离内你可见的未占据空间创造出巨型阴影龙。这个幻象会占据所在空间并持续到法术结束，就好像是一个真实生物。
当幻象出现时，任何可以看见幻象的你的敌人必须成功进行感知豁免检定，否则将在1分钟内陷入恐惧。如果被恐惧的生物在与幻象没有视觉线相连的位置并结束回合，它可以重新进行豁免检定，成功将终止对自己的恐惧效果。
在你的回合中以一个附赠动作，你可以移动幻象最多 60 尺。选择它进行移动的任意一点，你可以使它以那个位置作为起源点并喷吐出60尺锥形的爆发性能量。处于锥形范围内的每个生物必须进行智力豁免检定，若豁免失败会受到 8d12点对应类型的伤害，伤害类型从光耀、暗蚀、力场、心灵、火焰、强酸、冷冻、毒素、闪电、雷鸣中选择一种，豁免成功则伤害减半。
幻象是有形的因为它由阴影物质创造而成，不过对它的攻击会自动失手。它会通过所有豁免检定，并且免疫所有的伤害和异常状态。一个生物可以用动作来进行智力（调查）检定对抗你的法术豁免DC来判断巨龙是否为幻影。如果生物识别了幻象的真相，生物可以看穿它并在对抗它的吐息时获得优势。</t>
  </si>
  <si>
    <t>疯狂之暗</t>
  </si>
  <si>
    <t>V/M(...)
一滴沥青与一滴水银的混合物</t>
  </si>
  <si>
    <t>魔法黑暗从范围内你指定的一点延伸至半径60尺的球形范围，直到法术结束。黑暗会蔓延过拐角。生物的黑暗视觉不能看穿这片黑暗。非魔法的光源，以及八环和八环以下法术创造的光亮不能照亮这片区域。
尖叫声，低语声，以及疯狂的大笑声时不时能从球形范围内听见。每当一名生物在范围内开始回合，它必须进行一次感知豁免，豁免失败则根据下表，骰一枚d100，承受对应的“短暂性疯狂”直到法术终止。
短暂性疯狂
D100 效应
01~20角色陷入自己精神世界中并陷入麻痹。若该角色受到伤害则该效应终止。
21~30角色陷入失能，并在整个持续时间内不停地尖叫、狂笑或嚎泣。
31~40角色陷入恐慌，每轮必须使用他的动作和移动力尽可能的远离恐惧的源头。
41~50角色变得语无伦次，而无法正常说话和施法。
51~60角色每轮必须使用他的动作攻击最近的生物。
61~70角色面前出现逼真的幻觉，其属性检定具有劣势。
71~75角色变得毫无主见，并遵从任何人发出的，不是明显自残的命令。
76~80角色内心浮现一种无法抑制冲动敦促自己去吃一些怪异的东西（比如泥土、软泥或内脏）。
81~90角色陷入震慑。
91~100角色陷入昏迷。</t>
  </si>
  <si>
    <t>坚固堡垒</t>
  </si>
  <si>
    <t>V/S/M(☆)
一颗价值至少 500gp 的钻石，作为该法术的耗材</t>
  </si>
  <si>
    <t>一座岩石的堡垒从施法距离内你选择的一处可见的方形地面升起。这块区域需要在每一边上有至少 120 尺，并且必须没有任何建筑或其他构造物立于其上。所有处于区域内的生物在堡垒升起时将会被无害地举起。
这座堡垒有 4 个方形的塔楼，每一个都有 20 尺的边长和 30 尺的高度，分布在堡垒的每个角上。塔楼通过每边 80 尺长的石墙相互连接，创造出一个封闭的区域。每一面墙的厚度都达到 1 尺，由 10 尺宽度和 20 尺高度的石板组成。每块石板都与其他两块石板或是与一块石板和一座塔楼相邻接。你可以在堡垒的外墙放置 4 面石门。
在封闭区域内树立着一座小城堡。城堡拥有 50 尺边长的方形基座，并且有3层楼，每一层的天花板都有 10 尺高。每一层都可以以你喜欢的方式划分出许多房间，但每个房间都至少要有 5 尺的边长。城堡的每一层都由石头楼梯相连，它的墙厚达 6 寸，室内房间的门户式样（石门或者开放式拱门）由你选择。城堡内部的家具和装潢以你喜欢的方式布置，它每天可以提供足够 100 人享用的、包含九道菜肴的盛宴。从堡垒中被带走的家具、食物和其他由这个法术创造的物体会立即化为土灰。
你在施展法术时可以指定任意生物，有 100 个隐形的侍从作为堡垒的职工遵从他们的任何命令。每一个侍从都如同隐形仆役法术的造物，有近似的功能。
所有由石头创造的城墙、塔楼和城堡都会被损害。每一块10x10尺的岩石部件都有 AC15，以及每寸厚度 30 的生命值。它免疫毒素和精神伤害。将某一部分的岩石生命值降低至 0 会摧毁它，并且也许会引起与它连接的部分变形和垮塌，具体由你的 DM 裁量。
在7天之后，或当你在别处再次施展这个法术，堡垒会无害地坍塌并沉入地面，把其中的任何生物安全地留在地上。
在一年之间，每7天一次在相同的位置施展这个法术会让堡垒永久存在。</t>
  </si>
  <si>
    <t>暗黑星辰</t>
  </si>
  <si>
    <t>V/S/M(...)
一小块碎玛瑙与一滴施法者的血液，在施法时消耗</t>
  </si>
  <si>
    <t>该法术在施法距离内以你选择的一点为圆心创造一个球形范围。该圆形半径至多为40尺。区域内充斥着魔法黑暗与毁灭性的重力能量。
法术持续时间内，球形区域内视为困难地形。一个拥有黑暗视觉的生物没法看透这片魔法黑暗，非魔法的光源无法点亮这片区域。该区域内没法发出声音，声音也没办法穿过该区域。任何完全处于该区域内的生物或物件免疫雷鸣伤害，并且生物完全处于该区域内时处于耳聋状态。在该法术的影响范围内没有办法施展需要语言成分的法术。
任何在自己回合中第一次进入该区域的生物或在该区域内开始其回合的生物需要进行一次体质豁免。若豁免失败，该生物受到8d10点力场伤害，成功则只受到一半伤害。当一个生物的HP被这个法术降低到0时，该生物被解离。被解离的生物与其身上穿着的，携带着的一切，除了魔法物品外，都会化为一缕灰色的烟尘。你的回合结束时，区域内未被着装或携带的物件受到等量伤害。</t>
  </si>
  <si>
    <t>崩坏现实</t>
  </si>
  <si>
    <t>V/S/M(...)
一个水晶棱镜</t>
  </si>
  <si>
    <t>你将现实与时间线之间的壁垒粉碎，使一个生物陷入混沌与疯狂。目标必须通过一个感知豁免，否则将无法执行任何反应直到法术结束。被影响的生物必须在其回合开始时roll一个d10，其结果决定目标身上发生了什么。参照下方表格“崩坏现实效果”
在其回合结束时，受影响的生物能重复其感知豁免，若成功，则法术结束。
崩坏现实效果
D10 事件 效果
1~2 遥远国度之瞥 目标受到9d12点心灵伤害并且陷入震慑到本轮结束。
3~5 崩碎裂缝 目标必须通过一个敏捷豁免，若失败则受到12d12点力场伤害，若豁免成功则受到一半伤害。
6~8 虫洞 该目标与其身上所着装、携带的一切东西被传送到他30尺内你能看到的未被占据的空间。目标受到18d10点力场伤害并倒地。
9~10 暗虚之冻 目标受到18d10点寒冷伤害并且目盲到本回合结束。</t>
  </si>
  <si>
    <t>圣子降临</t>
  </si>
  <si>
    <t>通过高声呼唤神祇的名号，最虔诚的一些信徒可以借来祂的权柄，赋予己身，此时他们常常被视为宗教中的圣人。而神术造诣不够深厚的一些信徒，只能尝试通过前者制造的法术卷轴来施展该法术。
即使处于魔法失效的区域，你也依然可以消耗法术位来施展此法术。在法术的持续时间内，你获得以下好处：
·神躯。你自动通过所有力量、体质、敏捷豁免。
·神威。你所施展的法术或其它魔法效应，视为神力所施展。
·神兵。你所使用的武器或法器，视为神器。
·神域。当你即将因受到伤害而导致生命值归零，或是受到不造成伤害而导致你立即死亡的效应时，你可以令此法术结束（无需反应），抵消此伤害或死亡效应，然后传送至当前位面一处与你供奉的神祇有强烈联系的随机地点。
根据你所供奉的神祇的职能，在法术的持续时间内你还有可能获得其它好处，由DM决定你具体获得了什么好处。举例来说，勇气和牺牲之神，托姆，可能会使你免疫恐慌状态；幸运女神，泰摩拉，可能会使你的某种掷骰具有优势；魔法女神，密丝特拉，可能会使你知晓某个法术；诗歌之神，密里耳，可能会使你获得提振士气的吟唱方式。
//牧师可以正常使用该法术。圣武士没有8环法术位，因此只能靠法术卷轴等魔法物品来施展该法术。
一个队伍中的角色，不能同时使用“圣子降临”和“反魔法力场”。</t>
  </si>
  <si>
    <t>龙巫妖转化术</t>
  </si>
  <si>
    <t>一只真龙</t>
  </si>
  <si>
    <t>V/S/M(☆)
一瓶至少价值5000gp的毒酒，在施法时消耗</t>
  </si>
  <si>
    <t>用剧毒削弱一只真龙的生机，并为它灌注足够的死灵能量，尝试将目标转化为不朽的龙巫妖。该真龙必须是天生的真龙，不能是通过魔法变形等手段产生的真龙，且年龄层级必须至少为成年。目标必须在施法期间始终处于你10尺范围内，否则法术失败。一只非自愿的真龙可以进行一次体质豁免来对抗剧毒，一次感知豁免来对抗死灵能量。只要任何一次豁免成功，它都不会被成功转变。
施法完成后，目标获得以下特质：
·种类。生物类型由龙类变为不死生物。
·不死本质。不再需要空气、饮食或睡眠。
·伤害抗性。获得对黯蚀伤害的抗性。
·伤害免疫。获得对毒素伤害的免疫。
·状态免疫。获得对中毒、魅惑、恐慌、麻痹、力竭状态的免疫。
·魔法抗性。对抗法术或其它魔法效应进行的豁免检定具有优势。
此外，你还获得一枚灵魂宝石，它保存了这只龙巫妖的灵魂。灵魂宝石是一个微型、AC20、HP100，对毒素和心灵伤害具有免疫的物件。对灵魂宝石成功施展一次DC18的解除法术，能够直接摧毁它。
龙巫妖的躯体死亡的一个星期之后，只要它的灵魂宝石未被破坏，你便可以用一个动作，将灵魂宝石接触某只真龙的尸体（无论是龙巫妖自己的尸体，还是其它龙的尸体），来将龙巫妖复活。
//真龙：具有年龄层，会随着年龄层的提升而变强的龙类生物。</t>
  </si>
  <si>
    <t>共生/分离术</t>
  </si>
  <si>
    <t>此法术将切割目标的一部分灵魂，将其分离或是与你共生。选择施法距离内的一个生物，目标需进行一次智力豁免（自愿生物可以放弃豁免），豁免失败则被切割了一部分灵魂，然后你选择“共生”或“分离”作为此法术的后续效果。
·共生。你在脑海中开辟了一片区域，用于接纳目标的一部分灵魂。每当你需要进行一次关于智力、感知的攻击检定、属性检定或豁免检定时，你可以使用目标的属性值和熟练项来代替你自己的。每当你如此做，骰一个d4，如果结果为1，则直到你的下个回合结束，由目标接管你的控制权。
·分离。你将目标的一部分灵魂放逐到了星界深处，直到此法术结束前这部分灵魂都无法回归。目标将无法施法、无法启动魔法物品、无法使用心灵感应能力，并且在进行关于智力、感知的攻击检定、属性检定和豁免检定时，将d20骰中所有大于1的骰值都视为1。</t>
  </si>
  <si>
    <t>死或生的兆星</t>
  </si>
  <si>
    <t>星相的分野，受领了来自天穹的凶兆和吉兆，带来了死亡和生命。三颗生命兆星的徽记浮现在了你的左手，三颗死亡兆星的徽记浮现在了你的右手。在法术的持续时间内，你可以用一个附赠动作挥动一只手，消耗一颗兆星的徽记，骰一个d20。然后选择施法距离内一处半径10尺、高40尺的柱形空间，让星辉充满它。当先攻轮到这个d20骰出的数值时，该区域会产生不同的魔法效应。
·生命兆星。区域内所有生物恢复10d12点生命值。
·死亡兆星。区域内所有生物受到10d12点暗蚀伤害。</t>
  </si>
  <si>
    <t>翱翔天际</t>
  </si>
  <si>
    <t>V/S/M( ! )
风神翼龙的一片翼膜，至少价值50gp</t>
  </si>
  <si>
    <t>你和同伴可以如同风神翼龙一样翱翔天际。施法距离内的所有自愿生物，在法术的持续时间内获得40尺飞行速度。如果你通过非仪式施法的方式施展了该法术，那么某一个目标生物可以吃掉该法术的施法材料，改为获得80尺飞行速度，并且通过飞行离开其它生物的触及范围时，不会引发借机攻击。</t>
  </si>
  <si>
    <t>障幕</t>
  </si>
  <si>
    <t>选择施法距离内一点，以该点为中心的边长60尺的立方体，被一道针对探知和直接观察的强力防护所覆盖。施展这个法术时，你决定区域内哪些要素可以被观察，哪些不可以被观察的。你为不可以被观察的要素设置一些幻象，外观、声音、气味将和创造出的幻象相匹配。
无论是通过感官还是预言效果，去侦测不可以被观察的要素时，都只会自动侦测到你设置的幻象。只有位于障幕区域内的生物以“真实视觉”进行观察时，才可以发现真相。</t>
  </si>
  <si>
    <t>血管异变</t>
  </si>
  <si>
    <t>你伸出的手上射出一道死灵能量射线,被击中的活体生物的血管将从皮肤表面疯狂的冲出。选择施法距离内一个你能看见的生物，对它进行一次远程法术攻击。若命中，目标将受到等同于当前生命值一半的暗蚀伤害，还需要进行一次体质豁免，豁免失败则被震慑至你的下个回合开始。
从炸开的体表冲出的血管，变成一种多层的、坚韧的、粘性极强的组织，将碰到的一切生物牢牢困住。以目标为圆心，形成一道半径20尺的血蔓。血蔓由魔法所引起，但其存在完全是物理性的，因此无法被解除或压制。在接触空气10分钟、接触水域1分钟、接触火焰1轮后，血蔓会溶解。
血蔓使该区域成为困难地形并造成轻度遮蔽。任何在血蔓中开始其回合或在其回合中进入血蔓的生物必须进行一次DC20的敏捷豁免。豁免失败者将被束缚在血蔓中，直至其离开血蔓或挣脱束缚。被血蔓束缚的生物可以用一个动作尝试挣脱，进行一次DC25的力量检定，检定成功则不再被束缚。
对于没有血管的活物，血管异变所操纵的流体，可能并非血液，而是树汁（植物）、凝胶泡（泥怪）、能量脉流（元素）、脑髓液（异怪）等。构装生物和不死生物无法成为血管异变的攻击目标。</t>
  </si>
  <si>
    <t>重导术</t>
  </si>
  <si>
    <t>一种魔法效应</t>
  </si>
  <si>
    <t>V/S/M( ! )
一张当前地点的地图，至少价值1gp</t>
  </si>
  <si>
    <t>你将一种正在持续的范围型魔法效应的中心点，或是一个魔法陷阱，转移到施法距离内的另外一点。如果该效应原本以一个生物为中心且会跟随该生物移动，那么它只能转移到该生物的友方生物身上，且需要那名友方生物同意。
“纠缠术”“力场墙”“反魔法力场”等范围型法术，“暮光圣域”“虫群法杖”等非法术的范围型魔法效应，“守卫刻文”“徽记术”等魔法陷阱，均可以被转移。</t>
  </si>
  <si>
    <t>间隙之域</t>
  </si>
  <si>
    <t>V/S/M(...)
一些石化牛的血液</t>
  </si>
  <si>
    <t>在你的手指上涂上鲜血，你对着空气念出法术字语，并且释放出覆盖广泛区域的能量。
以你为圆心，创造出一个半径50尺的区域以保护该地暂时不受位面入侵效应影响。这个区域是固定的，不会跟随你移动，可以绕过拐角生效。
·以区域内为目的地的传送或位面旅行失效。
·在区域内进行的传送或位面旅行失效。
·被召唤来的生物无法进入该区域，它们的攻击、法术、以及其它需要效果线的游戏效应，无法影响到区域内。
·已经在区域内的被召唤的生物，陷入失能状态且移动速度降为0。
·从其它位面而来的效应，其效果线会被间隙之域阻挡。
如果连续一年零一天每天都在相同地点施展间隙之域，那么它将变为永久存在。</t>
  </si>
  <si>
    <t>深渊狂怒</t>
  </si>
  <si>
    <t>你一边挥舞着圣徽一边说出一个深沉的名号。立刻，你所指定的生物变成了它原本形态的恶魔版本。
施法距离内的至多六名生物需要进行感知豁免，豁免失败则变为了一个恶魔，并且陷入嗜血状态。这种变形看上去令人相当震惊——生物的皮肤长出厚厚的毛皮或锯齿状的鳞片，角从它的头部和身体上长出，它的手掌扭曲成爪子等等。该变形有以下特点：
·生物类型变为邪魔。
·基本步行速度提高10尺。
·在未着装盔甲时，AC变为11+熟练加值+敏捷调整值。
·两只手变为爪子（如果原本没有两只手，则改为长出一或两只爪子，使得爪子数量为二），这是一种天生武器，视为魔法武器，造成1d8点挥砍伤害。每回合一次，如果它在当前回合内以至少两次爪击命中了相同生物，额外造成2d8点挥砍伤害。
·获得60尺黑暗视觉，如果已经拥有黑暗视觉则增加60尺。
·对火焰伤害和毒素伤害具有抗性。</t>
  </si>
  <si>
    <t>炼狱风暴</t>
  </si>
  <si>
    <t>以施法距离内一点为圆心，你在半径30尺的球形区域内制造一场夹杂着硫磺、火焰、脓水、铁屑的风暴，对区域内的所有生物和未被着装或携带的物件造成10d8点伤害。
这些伤害不属于任何一种伤害类型，并忽视伤害抗性、易伤、免疫、吸收。</t>
  </si>
  <si>
    <t>群体回生术</t>
  </si>
  <si>
    <t>若干具尸体</t>
  </si>
  <si>
    <t>V/S/M(☆)
消耗等同于复活目标数量的钻石，每枚至少价值300gp</t>
  </si>
  <si>
    <t>你在你附近60尺内，若干具由你指定的尸体上洒下钻石粉末。若其灵魂同意，其将以50点生命值复活。此法术不能复活老死的生物，不能复活死亡超过一年的生物，不能复活不死生物。能够恢复致命伤，能够让失去的身体部位再生。</t>
  </si>
  <si>
    <t>感知位置</t>
  </si>
  <si>
    <t>感知位置是最强大的确定生物或物体位置的法术之一。除了法术“心灵屏障”或神力的直接干涉外没有任何途经能阻止你得知目标的确切位置。感知位置可以绕过通常的探知或定位防护方法。此法术可显示生物的名字或物体所在的位置（地点，姓名，商业名，建筑名之类），社区，郡（或其他行政区划），国家，大陆，以及位面名。
要用这个法术找到一个生物，你必须见过它，或有一些曾属于它的物品。要找到一件物品，你必须至少接触过它一次。</t>
  </si>
  <si>
    <t>预告死亡</t>
  </si>
  <si>
    <t>你对施法距离内一个生物在法术持续时间内的生命危险做出预言，进行保护Protect或诅咒Cruse。用作保护时，你宣告该生物不会因某一种方式而死，一行金色的文字浮现在目标身边，跟随目标移动，文字内容即为你宣告的保护；用作诅咒时，你宣告该生物会因某种方式而死，一行血色的文字浮现在目标身边，跟随目标移动，文字内容即为你宣告的诅咒。
此法术描述中的“死”，不仅包括了死亡效果，也包括了承受伤害导致生命值降为0的效果。你的预言必定应验，但几乎不可能符合你的预期结果。
拥有传奇动作或其它传奇特性的生物，不会因为“预告死亡”的诅咒效果而死亡，而是失去等同于最大生命值一半的生命值。
该法术可能产生的效果示例如下：
·女巫对篡位的将军做出预言，宣告任何妇女分娩的人物都无法杀死将军，不久，一位剖腹产出生的战士杀死了将军。
·魔王自信地宣告，匹夫不能杀死他，随即就被一名女骑士斩杀。
·勇士得知自己将被邪恶的龙的吐息烧死，于是携带着屠龙剑，准备对抗巨龙，但之后一位邪恶大法师用“龙息术”将勇士消灭。
//预告死亡的保护条件，不应该使用排除法。只能因某种方式而死，不会被除此以外的方法杀死，不符合预告死亡的条件。
预告某人会因为方式A而死，并不能保护他不被方式A以外的方式杀死。因为在DND世界中，一个生物可以死多次。
你不能宣称“游戏效应不能杀死目标”或者“威胁性举动不能杀死目标”，因为游戏效应、威胁性举动，都是高维生物才理解的概念，不可用作游戏角色自己的预言。</t>
  </si>
  <si>
    <t>钢筋铁骨</t>
  </si>
  <si>
    <t>V/S/M( ! )
至少价值1gp的铁块，必须曾是铁魔像、英雄的盔甲或是战争机器的一部分</t>
  </si>
  <si>
    <t>你触碰一名自愿生物，将它变成有生命的钢铁，从而具有强大的防御能力。在法术的持续时间内，目标获得以下效果：
·身体密度变得与钢铁相当，体重通常会变为原来的9倍。
·无法飞行。
·对毒素、火焰、强酸伤害具有免疫。
·免疫中毒、魅惑、恐慌状态。如果施法时已经处于这些状态下，则这些状态被暂时压制。
·AC增加999点。
//钢筋铁骨假定目标原本的身体密度与水相当，变成钢铁后体重为9倍。如果目标原本的身体密度更大或更小，体重的改变幅度也会相应变化。</t>
  </si>
  <si>
    <t>回溯视觉</t>
  </si>
  <si>
    <t>V/S/M(☆)
至少价值1000gp的水晶沙漏，在施法时消耗</t>
  </si>
  <si>
    <t>在完成该法术严格的程序后，你慢慢呼吸并将眼前的幻想倒转过来。然后幻想就会如同真物一样开始活动。你能快速并连贯地浏览过去的幻影的行动，并获得你所想观测的信息。
你可以看到与听到过去的景象，了解你这段时间里发生的事件。而具体程度由你所观察的时间跨度决定。例如以天为跨度所获得的信息会比以世纪为跨度所获得的更具体。你每次施法只能针对一个时间跨度，并由下决定。
跨度为天：你的感觉能够回到二十天之前。你能清楚地了解事件发生时的人物，以及他们的所有交谈和动作。
跨度为周：你能够大概地了解情况。你的感觉回溯到二十周之前。具体的内容与重点无法观测，但是你能粗略了解事件发生时的参与者与部分相对重要的对话。
跨度为年：你获得过去事件的大体信息。能回溯到二十年之前。你只能得到值得注意的事件比如死亡，战斗，强大的情绪波动，重要发现，和具有深刻意义的事件。
跨度为世纪：你只能粗略地了解情况。你的感觉回溯到二十世纪前。你只能得到一些比较大的事件：登基日，重要人物的死亡，大势力间的战斗，和其他真实的历史事件。</t>
  </si>
  <si>
    <t>心灵手术</t>
  </si>
  <si>
    <t>你为施法距离内一个自愿生物做出手术。根据你的选择，你可以在心灵层面上医治一名生物，或是扩展其心灵潜能，或是重塑其人格。
心灵医治
你为目标生物移除所有心智类负面状态，以及其它名称或描述中含有“心灵”“脑”“精神”“情绪”等词汇的效果。你不能移除持续时间为立即的效果。
扩展潜能
目标生物失去他原有的一个职业等级，改为获得一个灵能师或灵能武士职业等级（由你选择）。如果他原本没有职业等级，则可以失去一个生命骰，再获得一个灵能师或灵能武士职业等级（由你选择）。目标以此法获得的灵能师、灵能武士等级之和，无法超过你的灵能师、灵能武士等级之和。
举例来说，15级狂战士接受了15次扩展潜能之后，可以蜕变为15级灵能武士。
重塑人格
目标生物的记忆被洗刷。他仍然保留着基本的生活常识，也保留着战斗和技能相关的经验，但忘记了自己经历过的一切，性格变为一张白纸。目标的阵营变为绝对中立，并根据后续的培养，而决定他后续可能发生的阵营转变。</t>
  </si>
  <si>
    <t>微观世界</t>
  </si>
  <si>
    <t>V/S/M(...)
一副眼镜和一瓶嗅盐</t>
  </si>
  <si>
    <t>该法术使生命值总量不超过150点的一些生物的心灵陷入永恒的幻觉中。受术者将活在完全由自己编造的世界里，直到他的真实身体死亡。
你指定施法距离一点，该点周围20尺区域内的生物以剩余生命值由小至大的顺序受法术影响（生效时忽略昏迷生物）。计算受法术影响生物时，从剩余生命值最低的生物开始逐个计算。每个受术生物均陷入幻梦，直至法术终止。法术所能影响的生命值总数减去一个受术生物的生命值后，余数再用以计算生命值稍高者是否受法术影响。生物剩余生命值，必须小于等于该余数法术才能成功影响该生物。
受微观世界影响的生物，则该生物的所有感觉都将从真实世界中被剪除。受术者的感受将完全由它自己的意志产生，虽然它并不会意识到这一点。而在现实中，受术者将会毫无生气的躺着，处于昏迷状态，流着口水并呜咽着，并在无援情况下最终死于口渴与饥饿。
升环施法效应：使用九环法术位施展此法术时，此法术能够影响的生命值总量为200点。</t>
  </si>
  <si>
    <t>合体术</t>
  </si>
  <si>
    <t>你与施法距离内的一名自愿生物融为一体，目标的外貌与你有了相似的特征，同时也获得了你的许多能力。在法术的持续时间内，你不存在，而目标获得了以下好处：
·最大生命值和当前生命值提高若干点，等同于你合体时的最大生命值和当前生命值。
·熟练加值为目标原有的熟练加值、你的熟练加值的较高者。
·每一项属性值为目标原有的属性值、你的属性值的较高者。
·生物类型同时视为目标原有的生物类型，以及你合体时的生物类型。
·获得一套额外的法术位，数量等同于你施法时的剩余法术位。知晓若干个法术，等同于你合体时知晓的法术。这套法术位的唯一用途，是施展这些法术；这些法术的唯一施展方法，是用这套法术位来施展。
·魔法物品同调位增加若干个，等同于你合体时拥有的魔法物品同调位。凡是你合体时能够同调或使用的魔法物品，目标也都可以同调或使用它们，无论是否满足同调或使用的先决条件。
·在每个自己的回合中，可以执行两人份的动作和附赠动作。其中一个动作和附赠动作必须是目标原本可以做出的行动、另一个动作和附赠动作必须是你原本可以做出的行动。举例来说，20级灵能师与20级游侠合体，如果两个动作均为攻击动作，那么一个动作可以攻击4次，另一个动作只能攻击1次；如果两个动作均为施法，那么一个动作可以施展灵能师9环法术，另一个动作只能施展游侠5环法术。
合体术解除时，你出现在目标身边5尺内一处未被占据的空间。如果你正在经历的冒险面向全年龄受众，并且你的生物类型为类人生物或巨人，你还会具有最基本的普通服装。你的剩余法术位，等同于合体术被解除时，目标的那一套额外法术位的剩余部分。
当目标的生命值降为0或死亡，或是进入了魔法失效的区域，合体术会被提前解除。如果合体术解除时，目标至少具有2点生命值，那么他会把当前生命值的一半分给你，否则你以生命值为0的昏迷状态出现。
//分身术、拟像术、合体术、变形效应四者中的任意两者，均无法同时使用。</t>
  </si>
  <si>
    <t>频段阻塞干扰</t>
  </si>
  <si>
    <t>10英里</t>
  </si>
  <si>
    <t>V/S/M( ! )
一块至少价值1500gp的气元素宝石</t>
  </si>
  <si>
    <t>你选择施法距离内一点，以该点为圆心，产生半径300尺的频段阻塞干扰区域。法术的目标可以是你能看见的、可想象的地点，也可以是通过距离和方向说明的地点，比如“径直向下2英里”，“北偏东30°方向500尺”。
频段阻塞干扰区域内，生物的多种通讯和侦察方式会遭到压制，效果包括：
·所有魔法效应产生的灵光，一律显示为“八环防护系灵光”。除非这个魔法效应是由高于八环的法术所创造的。
·区域内的生物不能发起心灵感应，也不能接收心灵感应。
·如果你位于区域内，那么区域内智力大于或等于6的生物，都处于耳聋状态。不过，如果你想要让其中某个生物听见你的声音、或是你施展的法术的声音，他就能够听见；如果你想要让其中某个生物听懂你的语言含义、或是你施展的法术的语言含义，他就能够听懂。
·区域内生物的真实视觉、盲视、黑暗视觉的距离减半。</t>
  </si>
  <si>
    <t>争战林木</t>
  </si>
  <si>
    <t>若干非生物的植物</t>
  </si>
  <si>
    <t>你将有限的行动力，赋予施法距离内若干非生物的植物。在法术的持续时间内，植物变成了树形的攻城装置（详见“装备-特殊物品-攻城装置”）。中型植物变为蝎弩、大型植物变为铁炮、巨型植物变为投石机、其它体型的植物不受影响。
你不需要为这些树形的攻城装置提供弹药，它们会自行装填所在区域的岩石作为炮弹，或是把枝条削成弩矢。这些攻城装置可以在各自的回合中，自行给操作台提供1个动作。若某项操作的数据需要用到属性调整值，则采用你的施法关键属性调整值代替。
你也可以给攻城装置提供其它种类的弹药，或是派遣生物去操作它们。</t>
  </si>
  <si>
    <t>天象华服</t>
  </si>
  <si>
    <t>一种天气</t>
  </si>
  <si>
    <t>当你看见一种天气现象在施法距离内出现时，你可以发动天象华服。这种天气现象被取消，转而形成了一件魔法服饰，穿戴在300尺内一个由你选择的生物身上。不同的天气现象，会形成不同的服饰。
不仅是自然形成的天气现象可以被塑造，由魔法产生的类似天气现象的效应，也能被塑造。举例来说，“闪电束”可以视为闪电，塑造出闪电战靴；“匍行暗云”可以视为云雾，塑造出云雾纱裙；“虹光喷射”可以视为彩虹，塑造出彩虹护符。
一名生物可以同时穿戴多种不同的天象华服。在你消耗法术位施展“天象华服”后的一分钟内，你可以无需消耗法术位，免费施展此法术。
闪电战靴
闪电变成了战靴。
穿戴者移动离开某个方格后，这个位置会留下闪电痕迹，直到法术终止。生物在闪电痕迹中开始回合，或是在某个回合内首次进入闪电痕迹，需要进行一次体质豁免，豁免失败则被震慑至其下个回合结束。
穿戴者在发动一次近战攻击之前，若是至少直线朝向攻击目标移动了20尺，则该次攻击会在命中后额外造成5d8点闪电伤害。目标生物还会无法执行反应，直到其下个回合开始。
云雾纱裙
云雾变成了纱裙。
对于其它生物而言，穿戴者处于重度遮蔽之中。
穿戴者在自己的回合内，处于虚化状态。若是回合结束时仍在实体内部，则被推开到最近的未被占据的空间。
沙尘战甲
沙尘变成了战甲。
穿戴者受到的重击命中改为普通命中，并对钝击、挥砍、穿刺伤害具有抗性。
每当其它生物对穿戴者的一次攻击失手，或是穿戴者通过了其它生物强迫他进行的一次豁免，穿戴者可以令对方进行一次敏捷豁免，豁免失败则在法术持续时间内陷入目盲。
飓风斗篷
飓风变成了斗篷。</t>
  </si>
  <si>
    <t>假想敌</t>
  </si>
  <si>
    <t>你在施法距离内创造出一个幻象，对于每一个能够看见它的生物而言，幻象的样貌是不一样的。它认为幻象是所有等级不低于X-5级、不高于X+5级的生物中，它最为恐惧的一个生物。X为你的等级。
当一个除你以外的生物在距离幻象120尺内结束它的回合时，它会发现它最为恐惧的一个生物向它冲来，并对它发动了一回合的进攻，幻象对它造成的伤害类型均改为心灵伤害。
看见幻象的生物可以用一个动作进行智力（调查）检定，检定DC=你的法术豁免DC，检定成功则不再畏惧幻象。即使在幻象附近结束回合，也不再会遭到想象中的生物的进攻。
你可以用一个动作，让幻象移动最多120尺。</t>
  </si>
  <si>
    <t>灵光播报</t>
  </si>
  <si>
    <t>1分钟到1小时</t>
  </si>
  <si>
    <t>该法术的施法时间由你自由决定，最短1分钟、最长1小时。在施法过程中，你在每个自己的回合中，选择该法术在这一回合产生的魔法灵光强度是高还是低。
施法完成后，空间内一点会重复循环着你在施法时选择的魔法灵光强度，发出足以传播1000里的灵光。举例来说，你以1分钟作为施法时间，前五个回合选择发出“高”强度灵光、后五个回合选择发出“低”强度灵光，那么法术的持续时间内，该点会在每分钟重复发出“高、高、高、高、高、低、低、低、低、低”的灵光。
你可以用一个动作，提前终止此法术。
//此法术传递信息的效率为每6秒1比特。</t>
  </si>
  <si>
    <t>孕育心魔</t>
  </si>
  <si>
    <t>施法距离内一个你能看见的生物，受到心魔的长期折磨。每当目标进行长休时，它都需要在内心世界，以不携带任何装备的状态，与它的一个心魔进行战斗，持续最多一分钟。心魔与目标的游戏数据相同，不携带任何装备。
无论目标在内心世界与心魔的战斗持续了多久，反映在现实世界仅是一瞬间。如果目标在与心魔的战斗中受到伤害、不利影响甚至死亡，这些效果也会同样显现在现实世界。
//如果懒得让一名生物和它的复制品打架，DM可以做出这样的简化判断：生物和它的心魔骰先攻后，谁先攻高就算谁赢。</t>
  </si>
  <si>
    <t>天命所归</t>
  </si>
  <si>
    <t>V/S/M(...)
一件绘有五爪金龙的黄色外套</t>
  </si>
  <si>
    <t>将对手的气运与命格剥离，让它沦为凡物，你证明了自己才是天命所归。
选择施法距离内一个你能看见的生物，目标进行一次智力豁免，豁免失败则失去其巢穴效应、巢穴动作、传奇动作和其它传奇特性。这是一个持续时间立即的诅咒，以九环法术位施展“移除诅咒”，可以让目标重获这些特性。
在目标被诅咒期间的第一分钟内，你可以使用目标的巢穴特性和传奇特性，使用你自己的数据以决定这些能力的具体效果。如果某种能力需要用到目标特有的器官或物品，则由命格凝聚而成的器官或道具在你使用这些能力时出现，在你使用这些能力后消失。这是一个持续时间1分钟的增益效果。</t>
  </si>
  <si>
    <t>血肉诅咒</t>
  </si>
  <si>
    <t>一个构装生物或不死生物</t>
  </si>
  <si>
    <t>V/S/M(...)
一捧黄土</t>
  </si>
  <si>
    <t>你指定施法距离内的一个构装生物或不死生物，目标进行一次体质豁免，豁免失败则遭到血肉诅咒，变成一个活物。如果它原本具有人形，则它变为类人生物；如果它原本不具有人形，则它变为怪兽。遭受血肉诅咒之后，它变得需要食物、呼吸、饮水和睡眠，也受到寿命的困扰。
以九环法术位施展的“移除诅咒”，可以终止这种变化。
//“最令人恐惧的事情发生了……她得病了，她的身体外长出了柔软的肿瘤，覆盖全身的肿瘤里流动着殷红的脓水。她变得软弱而疲倦，每隔十多个小时就会陷入长时间的昏迷。她贪婪地渴求着那些与她患上同类疾病的生物的肿瘤，成瘾似的把它们塞进嘴里。她甚至喜欢上了阳光和氧气，这类令人生锈的物质。那病毒还在分裂，腹部的肿瘤在持续扩大了数月以后，从她的身体里蹦出了更小一号的染病个体。不！奇点在上，救救她吧！”
——二元冢“麦克斯韦”的日记</t>
  </si>
  <si>
    <t>心之隔阂</t>
  </si>
  <si>
    <t>V/S/M(...)
一把尺</t>
  </si>
  <si>
    <t>选择施法距离内一点，以该点为圆心，半径60尺内的所有生物对彼此有了隔阂。一层厚障壁出现在他们的心理中，让他们形同陌路，具有以下效果：
·生物不会把有隔阂的其他生物视为自己的友方生物，不会接受任何需要目标自愿的效应。
·生物无法从有隔阂的其他生物处获得治疗、施加增益状态、移除不利影响、传送、骑乘、被骑乘、协助等好处。同样地，他们也不会试图对有隔阂的其他生物进行治疗、施加增益状态、移除不利影响、传送、骑乘、被骑乘、协助等行动。
·被召唤、呼唤、创造出的生物，如果与其领导者有了隔阂，不会听从其领导者的命令和建议，仅仅执行回避和疾走动作以远离危险。</t>
  </si>
  <si>
    <t>杀人术</t>
  </si>
  <si>
    <t>至多三轮</t>
  </si>
  <si>
    <t>指定施法距离内的一个生物，如果三轮后，你依然在为此法术维持专注，那么在你完整地维持了法术的专注后，杀死它。
如果你与目标的距离超过了1000尺，此法术会提前结束。</t>
  </si>
  <si>
    <t>质子轰击</t>
  </si>
  <si>
    <t>一个特定物件或生物</t>
  </si>
  <si>
    <t>S/M(...)
一块高密度电池，在施法时消耗</t>
  </si>
  <si>
    <t>你朝着施法距离内的一个物件不断释放出高能的质子流，聚焦于其中一个直径1英寸的球体区域。这片区域中的每一个原子核都将额外得到一个质子，其化学元素发生转化，原子序数增加1。神器免疫质子轰击。
举例来说，氢会变成氦，铜会变成锌，硫会变成氯，铁会变成钴，铂会变成金。以此法转化出的物质具有放射性辐射，因此任何商人都拒绝交易这些物质。
特别地，此法术也能帮助一些元素、构装体、龙类改变其种族，前提是它们的每一寸躯体都被质子轰击过。“硫磺元素”会变成“氯气元素”，“钢铁魔像”会变成“钴蓝魔像”，“白金龙”会变成“金龙”，“金龙”会变成“水银龙”，以此类推。</t>
  </si>
  <si>
    <t>黑洞环</t>
  </si>
  <si>
    <t>V/S/M( ! )
一个至少价值500gp的次元容器，例如“次元袋”</t>
  </si>
  <si>
    <t>你在一个生物附近的空间制造出扭曲，在法术的持续时间内，他的头顶浮现出一个黑色的环。
任何生物，尝试使用某种道具对目标做出威胁性举动时，这种道具会被传送入黑色的环，不产生任何效果，然后道具出现在作为此法术材料的次元容器中。
举例来说，向目标挥舞“斩首剑”、朝着目标所在位置扔出“火球项链”、对目标启动神器“奥喀斯之杖”里储存的“死亡一指”法术，都会导致物品被传送到黑色的环里，吸入次元容器。
持握法器增幅自身，但依然是在使用自身法术位来施法的角色，不会被黑洞环影响。徒手打击和天生武器是不借助道具发动的攻击，也不会被黑洞环影响。</t>
  </si>
  <si>
    <t>绝对零度</t>
  </si>
  <si>
    <t>若干生物、物件、魔法效应</t>
  </si>
  <si>
    <t>S/M(...)
抽成真空的钢瓶</t>
  </si>
  <si>
    <t>以你为中心释放出的寒意，冻结了空间中的每一个分子。
在你施展此法术时，法术范围内的其它生物可以进行一次敏捷豁免，豁免成功则可以用一个反应，向远离你的方向移动15尺。前提是它们有反应、有足够的移动速度。
直到你的下个回合结束，你和法术范围内的一切其它事物，都从微观粒子层面上被冻结了，产生以下效果：
·生物静止不动，包括思维活动也停滞了。进入区域内的生物同样会静止。
·物件静止不动，包括智能物品的思维活动也停滞了。进入区域内的物件同样会静止。
·区域内已经产生的会在某个生物的回合开始或结束时触发的效果，都不进行结算。
·朝着区域内施展的魔法效应，被暂停了，直到你的下个回合结束时才会继续生效。</t>
  </si>
  <si>
    <t>阶级律法</t>
  </si>
  <si>
    <t>1英里</t>
  </si>
  <si>
    <t>V/S/M(☆)
价值1000gp的青铜华表，在施法时消耗</t>
  </si>
  <si>
    <t>你在半径1英里的球形区域内，扩散出律法秩序。施法完成后，扩散出的律法秩序不需要效果线，可以跨越障碍物生效。你以生物类型、种族、性别作为判定标准，将区域内的生物划分为贵族、平民、奴隶阶级。
区域内的生物，根据自己的阶级获得不同的效果。此法术会赋予生物一定的天生施法能力，这些法术的豁免DC等于你的法术豁免DC，施法关键属性等于你的施法关键属性。
贵族阶级：【免疫来自平民阶级、奴隶阶级的恐慌、支配。每天每项法术各一次，可以对平民阶级施展“拘束术”“命令术”“恶言相加”。可以随意对奴隶阶级施展“拘束术”“命令术”“恶言相加”。】
平民阶级：【对贵族阶级的攻击具有劣势。每天每项法术各一次，可以对奴隶阶级施展“拘束术”“命令术”“恶言相加”。】
奴隶阶级：【对贵族阶级的攻击具有劣势。对抗贵族阶级进行的豁免具有劣势。】
一次成功的“解除法术”或类似效应，只能解除此法术的其中一个中括号内的法术效果；三次解除后，才能让法术彻底失效。不过，只要吟游诗人在法术区域内吟唱出“自由的引领”，此法术就会彻底失效。
如果你连续一年零一天内，每10天都在相同地点施展此法术，那么阶级律法将变为永久性的。</t>
  </si>
  <si>
    <t>炎爆术</t>
  </si>
  <si>
    <t>你对施法距离内的一个你能看见的生物或物件，轰出一道爆炎。目标进行一次敏捷豁免（未被着装或携带的物件的豁免自动失败，被着装或携带的物件采用其携带者的豁免加值进行豁免）。豁免失败则受到等同于其最大生命值的火焰伤害，豁免成功则受到10d6点火焰伤害。</t>
  </si>
  <si>
    <t>拉德的临终关怀</t>
  </si>
  <si>
    <t>你展现出“大仁大义”，对目标进行最后的临终关怀。
施法距离内，一个你能看见的生物必须通过一次感知豁免，否则在法术持续时间内丧失一切感知能力，其承受若干点感知属性损伤，使得其感知值降为0。生命值低于100的生物在这次感知豁免中具有劣势。
//别怕，很快就会结束。——拉德</t>
  </si>
  <si>
    <t>冰封法阵</t>
  </si>
  <si>
    <t>永冻的领域在空间中由你指定的一点绽放，其中的生物变成了完美的冰雕，其面部还保留着纤毫毕现的惊骇神情。
指定施法距离内一点，该点附近半径20尺区域内的生物和物件受到4d6点寒冷伤害。然后，每一个受到寒冷伤害的生物，需要进行一次体质豁免。拥有寒冷伤害抗性的生物，在该次体质豁免中具有优势。
生物豁免失败则冻结为冰雕，陷入石化状态。如果此法术在某个冰雕上完整地维持了它的全部持续时间，则该冰雕的持续时间将变为“直到被解除”。</t>
  </si>
  <si>
    <t>大眼的召雷弹</t>
  </si>
  <si>
    <t>V/S/M(...)
一张名为“欧西里斯的天空龙”的卡片</t>
  </si>
  <si>
    <t>你张开嘴巴，在其中凝聚一发能破灭生命的能量球，射向施法距离内的一个生物。对该目标发动一次远程法术攻击，如果命中，则该目标的熟练加值-2，直到其完成一次长休。若目标的熟练加值因此被降至0或更低，杀死目标生物。</t>
  </si>
  <si>
    <t>伽刚特尔授力</t>
  </si>
  <si>
    <t>V/S/M(☆)
一只装有丧尸病毒的针管，至少价值1000gp，在施法时消耗</t>
  </si>
  <si>
    <t>你对施法距离内的一个生物注射丧尸病毒，它进行一次体质豁免，豁免失败则随着肌肉的爆涨、神智的疯狂、衣衫的撕裂，变为了一只红眼的巨型僵尸。在法术的持续时间内，产生以下效果：
·目标的生物类型变为不死生物。
·目标的体型变为巨型，如果其原本体型更大则无效。
·目标免疫魅惑、恐慌、支配、中毒状态。
·目标免疫毒素伤害和暗蚀伤害。
·目标获得等同于其最大生命值的临时生命值。在法术终止时，未用完的临时生命值会消失。
·如果目标成为了某个生物的坐骑，目标可以在执行攻击动作或多重攻击动作时，替换一次武器攻击，将它的骑手投掷到最多等同于它的力量值十倍的尺数的距离。
·目标的力量值增加若干数值、智力值相应减少等量数值，直到其力量值升为27，或智力值降为1。如果其原本力量更高则无效。
一个智力小于3的生物，将不能施法、不能维持专注、不能启动魔法物品，甚至不能听懂语言或以智慧方式沟通。但该生物仍可以辨识、跟随伙伴，甚至保护他们。</t>
  </si>
  <si>
    <t>一岁荣枯</t>
  </si>
  <si>
    <t>20里</t>
  </si>
  <si>
    <t>90天</t>
  </si>
  <si>
    <t>V/S/M(...)
一朵桃花、一朵荷花、一朵菊花、一朵梅花，在施法时消耗</t>
  </si>
  <si>
    <t>以施法距离内一点为中心，一个底面半径10里、高10里的柱形区域，转变为了一个由你选择的季节和气温，持续到法术终止。
春季。气温为10℃到25℃。此外，区域内所有智力小于或等于8的生物被最近的同种族生物魅惑。
夏季。气温为25℃到60℃。
秋季。气温为10℃到25℃。此外，当你施展此法术时，区域内所有非魔法、非生物的植物，立即成熟。
冬季。气温为-30℃到10℃。</t>
  </si>
  <si>
    <t>藏于时间的缝隙</t>
  </si>
  <si>
    <t>V/S/M(☆)
一尊至少价值2500gp的铯原子钟，在施法时消耗</t>
  </si>
  <si>
    <t>当你即将受到威胁性举动，你可以藏于时间的缝隙。
铯原子钟暂停了计时，银色的流光包裹着你的身体，将你隔绝在时间流之外。
直到你的下个回合结束，你无法做出任何行动，同时任何游戏效应也都无法对你生效。</t>
  </si>
  <si>
    <t>敏感度激增</t>
  </si>
  <si>
    <t>S/M(☆)
一只注射针筒和至少价值1000gp的药液，药液在施法时消耗</t>
  </si>
  <si>
    <t>你使用注射针筒作为临时武器，对触及距离内的一个敌对生物发动一次近战武器攻击，攻击关键属性为力量。你必须拥有临时武器的熟练项，才能在该次攻击中加上你的熟练加值。
若命中，则目标的皮肤和神经敏感度，增加到了之前的十倍。每当它受到1点钝击、挥砍、穿刺、火焰、寒冷、闪电、力场、强酸伤害，它都会再受到9点心灵伤害。
对目标施展“高等复原术”可以移除敏感度的增加。</t>
  </si>
  <si>
    <t>平行自我</t>
  </si>
  <si>
    <t>V/S/M( ! )
你的一尊小雕像，至少价值1500gp</t>
  </si>
  <si>
    <t>在施法距离内一处未被占据的空间，你创造出一个半虚幻的自我，它是来自平行世界的另一个你的投影。投影是一个视觉幻象。当你移动、受到强制位移、传送时，投影会向相同方向和相同距离进行移动、强制位移、传送，来保持与你的相对方位不变。
你可以随时用意念与你的投影互相传送来交换位置，包括在你的回合外。原本指定你为目标的游戏效应，会因为这次传送，改为指定投影为目标；原本指定投影为目标的游戏效应，会因为这次传送，改为指定你为目标。
对你或投影使用“解除法术”或类似效应，都可以解除此法术。
0
0
0
0
0
0
0
0
0
0
0
0
0
0</t>
  </si>
  <si>
    <t>风怒术</t>
  </si>
  <si>
    <t>一个你能看见的自愿生物</t>
  </si>
  <si>
    <t>选择施法距离内一个你能看见的自愿生物，赋予他疾风般的攻击速度。目标的下个回合中，当他首次执行一个“攻击”或“多重攻击”动作后，可以再次获得并执行一个“攻击”或“多重攻击”动作，随后此法术终止。</t>
  </si>
  <si>
    <t>能量转换结界</t>
  </si>
  <si>
    <t>V/S/M( ! )
火元素宝石、水元素宝石、气元素宝石、土元素宝石各一枚，每枚价值1500gp，详见魔法物品-奇物-宝石</t>
  </si>
  <si>
    <t>在施法距离内一点，你创造出一个半径30尺的能量转换结界，它能够将区域内施展的法术，转换为射线发射出去。施展此法术时，从火焰、寒冷、闪电、雷鸣、强酸中，选择一种作为能量转换结界的射线的伤害类型。
·火焰：此类型的射线，每枚伤害骰的大小从d8变为d10。
·寒冷：此类型的射线，命中后让目标的移动速度降为0，持续到目标的下个回合结束。
·闪电：此类型的射线，对携带着金属盔甲、金属盾牌、或金属武器的生物，发动的远程法术攻击具有优势。
·雷鸣：此类型的射线，物件对它造成的伤害具有易伤。
·强酸：此类型的射线，命中后让目标的AC降低4点，持续到目标的下个回合结束。
结界区域内，一个你能看见的生物施展法术时，你可以令其进行一次感知豁免，豁免失败则此法术被反制。这道被反制的法术，转换为了射线，从结界中心处发射，对一个距离结界中心不超过90尺的生物或物件，进行一次远程法术攻击检定。若命中，对目标造成基于被反制的法术的环阶的伤害，详见下表。
被反制的法术的环阶 射线的伤害值
0环 6d8
1环 7d8
2环 8d8
3环 9d8
4环 10d8
5环 12d8
6环 14d8
7环 16d8
8环 20d8
9环 30d8
//施法无需任何动作的法术，以及施法后可以重获施法花费的动作的法术，不能触发能量转换结界。</t>
  </si>
  <si>
    <t>旅行契约</t>
  </si>
  <si>
    <t>从你的指尖冒出绿色的光环，没入你的盟友身体之中，消隐不见。你用一个光环围绕目标，此光环将在目标生物与你不再具有效果线相连时，立即将目标传送到你身边最近的未被占据空间。此外，该生物也可以用一个交互动作这样做。
该生物使用此法术进行传送后，此法术提前结束。
“复原契约”“医疗契约”“旅行契约”“重生契约”中的任何两者，不能在一个生物身上同时保持。</t>
  </si>
  <si>
    <t>晦暗面纱</t>
  </si>
  <si>
    <t>V/S/M(☆)
一瓶价值9000gp的“冥河水”，在施法时消耗</t>
  </si>
  <si>
    <t>冥河的流水将你的身体浸泡，你展现出古老亡灵的姿态，皮肤被一层薄薄的黑纱覆盖。在法术的持续时间内，你具有以下特性：
·你的生物类型变为不死生物。如果你的生物类型已经是不死生物，此法术的材料成分不需要在施法时消耗。
·你的体质属性变为不存在。在计算生命值时，你不能在生命骰上加上体质调整值。你的体质豁免自动成功。进行体质检定时，视为具有+0的属性调整值。
·如果你的生命值降为0，你就会死亡。
·你无需呼吸、进食、饮水、睡眠，也不会患上疾病。
·你对以下负面状态具有免疫：健康类负面状态、麻痹、震慑、魅惑、嗜血、恐慌。
·你对以下伤害具有免疫：毒素伤害、心灵伤害、重击造成的额外伤害。</t>
  </si>
  <si>
    <t>密斯特拉圣星</t>
  </si>
  <si>
    <t>攻击的目标、反弹法术的目标</t>
  </si>
  <si>
    <t>你创造一枚闪耀的、悬在你上方的能量微尘，持续至法术结束。微尘散发5尺明亮光照及其外5尺微光光照，产生以下效果。
·当你施展此法术时，以及后续回合中作为一个附赠动作，你可以自微尘释放出一道闪耀能量束，以120尺内的一名生物为目标。你进行一次远程法术攻击，若命中，则目标受到4d10+你的施法属性调整值点力场或光耀伤害（由你选择）。
·你具有四分之三掩护。
·若你成功通过一道七环或更低环阶、只以你作为目标、还并不制造效应区域的法术的豁免时，你可以用一个反应来将这道法术反弹回其施法者；此时该施法者必须对抗其自身的法术豁免DC进行豁免检定。</t>
  </si>
  <si>
    <t>苏的黑暗迷宫</t>
  </si>
  <si>
    <t>指定施法距离内一个聚居地、一座建筑、或是一个自然场景。你抹去了可以抵达这一地点的路径，想要到达这一地点的其它生物都会陷入黑暗的迷宫。
当一个其它生物试图进入该地点，无论它主观意愿上是否知晓该地点的存在，无论它的进入方法是物理移动还是魔法传送，它都需要在不知情的情况下，暗骰一次智力豁免。若豁免失败，它不会成功进入该地点，而是改为进入堕影冥界中一处由你选择的空间（通常是你事先布置好的陷阱）。若豁免成功，它将在24小时内免疫针对同一地点的黑暗迷宫。
只有苏本人和苏的传人，能够施展“苏的黑暗迷宫”。
升环施法效应：使用九环法术位施展此法术时，法术效果变为永久性的，持续直到被解除。</t>
  </si>
  <si>
    <t>犹格-索托斯的保护泡</t>
  </si>
  <si>
    <t>你将意念集中在关于高维度球体的数学公式上，召唤外神的泡泡，用作保护。一个五彩斑斓的保护泡出现在你的身边，跟随你移动，其半径等于施法距离。保护泡不能阻挡效果线，它可以穿过地面、生物或其它障碍物而不受影响。
一个生物在保护泡内开始其回合、或是在某个回合中首次进入保护泡，会面临失去理智的风险。它需要进行一次智力豁免，豁免失败则承受2点智力属性损伤，豁免成功则承受1点智力属性损伤。
当一个保护泡外的生物或物件对保护泡内的生物或物件造成伤害时，你进行一次专注豁免，豁免DC取决于该伤害的数值。若你豁免成功，取消该伤害；若你豁免失败，同样取消该伤害，但是保护泡会消失。
伤害与专注豁免DC
单次伤害值
1到20点
21到40点
41到80点
81点或更高
只有犹格-索托斯本人和犹格-索托斯的传人，能够施展“犹格-索托斯的保护泡”。</t>
  </si>
  <si>
    <t>矢量操作·风浆</t>
  </si>
  <si>
    <t>1000尺</t>
  </si>
  <si>
    <t>操纵大气环流，将空气压缩形成一团高温等离子体，然后发射。
以施法距离内一点为中心，半径60尺区域内的生物和物件需要进行力量豁免，豁免失败则受到20d8点钝击伤害，并被击退到该效应范围的边缘，豁免成功则伤害减半，且不会被击退。区域内的生物和物件还需要进行敏捷豁免，豁免失败则受到20d8点火焰伤害，可燃物还会被点燃，豁免成功则伤害减半，且不会被点燃。
//当物件被迫进行豁免，未被着装或携带的物件，豁免自动失败；被着装或携带的物件，使用其携带者的数据进行豁免。</t>
  </si>
  <si>
    <t>预警术</t>
  </si>
  <si>
    <t>V/S/M(...)
一根蜂鸟的羽毛</t>
  </si>
  <si>
    <t>你触碰一个自愿生物，并授予其预示最近未来事件的有限能力。该目标在法术持续时间内无法被突袭，并且其进行的属性检定和豁免检定均具有优势。而其他生物对其进行攻击检定时具有劣势。</t>
  </si>
  <si>
    <t>异界之门</t>
  </si>
  <si>
    <t>V/S/M( ! )
一枚价值至少 5000gp 的钻石</t>
  </si>
  <si>
    <t>你召唤一扇传送门将施法距离内你能看到的一处未被占据空间与一个不同位面的特定地点连接在一起。传送门是你打开的一个直径5到20尺的圆形开口。其开口朝向你指定的任意方向，并持续至法术终止。
传送门在某个位面显现时有着明确的正反面。只有从正面穿过传送门的事物才能实现其传送功能，从而传送至另一位面，并在离传送门最近的未占据空间中显现。
神祗和其他位面统治者可以阻止该法术在其所在或属于其领域的任何地点创造传送门。
施展该法术时，你可以说出某个特定生物的真名（不能是假名、头衔、绰号等），并对它发送一段不超过50个单词的信息。如果该生物愿意回应你，它会从你所在的传送门另一头出现，并显现在距传送门最近的未被占据空间。
如果你连续一年零一天，每天都在相同地点施展联通相同位面的异界之门，则它的效果将变为永久性的，持续到被解除为止。</t>
  </si>
  <si>
    <t>禁锢术</t>
  </si>
  <si>
    <t>V/S/M( ! )
一张写有对目标详细描述的牛皮纸或者一个与目标相似的小雕像，以及对应所选择法术版本的特殊材料，其价值为对应目标每粒生命骰至少花费100gp</t>
  </si>
  <si>
    <t>你创造一个魔法监牢，将施法距离内一个你能看见的生物监禁于其内。目标必须进行一次感知豁免，豁免失败则被该法术禁锢。被该法术禁锢时，目标生物不需要呼吸，不需要吃喝，也不会变老。预言法术也无法定位或感知到该目标。你在施展该法术时从下列选项中选择一种监牢的形式：
埋葬。目标被深埋在远离地表的球状魔法力场内，其大小刚好能包覆住目标。任何事物均无法穿过该力场，且任何生物均无法通过传送或位面旅行进出该力场。
此版本法术需要的特殊材料为一个秘银小球。
锁链。沉重的锁链牢固地深植于大地，将目标禁锢在原地。目标被束缚至法术终止，其间它不能移动或以任何方式被移动。
此版本法术需要的特殊材料为一截精美的贵金属链。
避世监牢。该法术将目标传送至一个隔绝了传送和位面旅行的小型半位面。该半位面可以是一个迷宫，一间牢房，一座塔楼，或是任意由你选择的幽闭建筑或区域。
此版本法术需要的特殊材料为一个玉制的监牢微缩模型。
微缩牢笼。目标被缩小到1寸高，并囚禁于一块宝石或是类似的物件里。光线可以正常地穿透宝石（这让目标可以看到外面，其他生物也可以看到里面），但其他任何事物均无法在其内进出，即使是通过传送或位面旅行等手段也不行。只要法术仍然生效，该宝石就无法被切开或打碎。
该版本法术需要的特殊材料为一大块透明的宝石，例如刚玉，钻石或红宝石。
沉睡。目标陷入睡眠且无法被唤醒。该版本法术需要的特殊材料为稀有的催眠药草。
终止法术。无论是法术的哪个版本，你都可以在施法过程中设定一个使法术终止并释放目标的条件。此条件可以按你的意愿设定其明确或复杂的程度，但必须经由 DM 认可该条件的合理性及可实现性。此条件可以根据一个生物的名字，身份或神格来设定，但在其他方面必须基于可观察到的行为或特性，而不能基于诸如等级，职业或生命值这类无形之物。
法术“解除法术Dispel Magic”可以终止该法术，但只有使用九环法术位并针对监牢或针对创造监牢效果的特殊物质施展时才有效。
你在同一时间内，使用同一种特殊材料只能创造一个监牢。如果你使用了同样的材料再次施展该法术，则先前被监禁的生物立刻从禁锢中解脱摆脱恢复自由。</t>
  </si>
  <si>
    <t>群体医疗术</t>
  </si>
  <si>
    <t>泉涌般的治愈能量从你流向你周围受伤的生物。你为施法距离内任意数量你能看见的生物恢复所有生命值。受该法术所治疗的生物其所有疾病，以及导致它们目盲或耳聋的效应也一并被治愈。该法术对不死生物和构装生物无效。</t>
  </si>
  <si>
    <t>流星爆</t>
  </si>
  <si>
    <t>地面上四点</t>
  </si>
  <si>
    <t>指定施法距离内四个不同地点，并使熊熊燃烧的流星垂直坠落其地面。爆破的流星影响以指定点为中心，周边40尺半径的球状区域，区域影响会绕过拐角扩散。区域内的每个生物必须进行一次敏捷豁免。豁免失败者将受到 20d6的火焰伤害和20d6的钝击伤害，豁免成功则伤害减半。另外，同时处于多个爆炸范围内的生物仍只受一次效应影响。
该法术会对区域内的物件造成等量伤害，并点燃所有未被着装或携带的易燃物。
//请注意流星爆的描述，是“对区域内的物件造成等量伤害”，不是“对区域内未被着装或携带的物件造成等量伤害”。</t>
  </si>
  <si>
    <t>律令医疗</t>
  </si>
  <si>
    <t>一波治疗能量覆盖施法距离内一个你能看见的生物，或是一个你在施法时说出其真名的生物。
目标恢复所有的生命值，移除所有负面状态。</t>
  </si>
  <si>
    <t>律令死亡</t>
  </si>
  <si>
    <t>你读出一威力满溢的单词，其足以使施法距离内一个你能看见的生物立即死亡。如果你所指定的生物现有生命值为100或更少，则其立即死亡。否则该法术不产生任何效应。
如果你在施展此法术的同时，正确说出了目标的真名，则只要目标的现有生命值为300或更少，它就会立即死亡。</t>
  </si>
  <si>
    <t>虹光法墙</t>
  </si>
  <si>
    <t>由光构成的闪光多彩平面形成一幅不透光的墙壁。墙壁垂直于地面，其至多长90尺，高30尺，厚1寸，并以施法距离内你能看见的一点为源点。你也可以将此墙塑造成一个直径至多30尺的球体，并以施法距离内你能看到的一点为中心。法墙在法术持续时间内维持在原地。如果定位法墙位置时可能使其穿过有生物占据的空间，则本次施法失败，而你的动作和法术位仍然会被浪费。
法墙延伸出100尺的明亮光照外加100尺的微光光照。你和施放该法术时指定的生物可以穿过法墙或停留在法墙附近而不受伤害。如果其他能看见法墙的生物移动到距墙 20 尺内区域或在该处开始其回合，则该生物必须进行一次体质豁免，豁免失败则陷入1分钟的目盲状态。
法墙由七层组成，每层都有不同颜色。生物试图进入或穿过法墙时，将一层层穿过法墙所有的光层。其每穿过一层就必须进行一次敏捷豁免，豁免失败则受下列光层特性影响。
法墙可以被摧毁，不过也必须由红到紫的顺序一次一个光层的通过具体每层。某个光层一旦被摧毁则其在法术持续时间内保持被摧毁状态。“解除法术Dispel Magic”或类似效应只能解除紫墙。
红。生物豁免失败时受到10d6的火焰伤害，豁免成功则伤害减半。此光层存在时，非魔法远程攻击、枪械的开火无法穿过法墙。光层受至少25点冷冻伤害时被摧毁。
橙。生物豁免失败时受到10d6的强酸伤害，豁免成功则伤害减半。此光层存在时，魔法远程攻击不能穿过法墙。光层受强风吹袭后被摧毁。
黄。生物豁免失败时受到10d6的闪电伤害，豁免成功则伤害减半。光层受至少60点力场伤害时被摧毁。传送效果无法跨越法墙生效。
绿。生物豁免失败时受到10d6的毒素伤害，豁免成功则伤害减半。光层在受法术“塑石术”，或者其它相同或更高环阶法术在固态表面开口的效应影响时被摧毁。
蓝。生物豁免失败时受到10d6的冷冻伤害，豁免成功则伤害减半。光层受至少25点火焰伤害时被摧毁。
靛。生物豁免失败时受束缚。其每回合结束时进行一次体质豁免。三次豁免成功后法术终止。三次豁免失败后目标将永久陷入石化状态。成功或失败的豁免不需要连续，只需记下两边的数量直至其中一种达到三次。此光层存在时法术无法穿过。光层受“昼明术Daylight”，或者其他相同或更高环阶法术发出的明亮光线照射时被摧毁。
紫。生物豁免失败时陷入目盲。其必须在你下一回合开始时进行一次感知豁免。豁免成功则目盲状态终止。豁免失败则该生物被传送到另一个 DM 指定的位面并且不再目盲。（典型情况是不在家乡位面的生物被驱逐回家，而其他生物通常会被传送到星界或以太位面。）该光层在受法术“解除法术Dispel Magic”或类似效应的影响时被摧毁。</t>
  </si>
  <si>
    <t>形体变化</t>
  </si>
  <si>
    <t>V/S/M( ! )
至少价值 1500gp 的玉环，施法时将环戴在头上</t>
  </si>
  <si>
    <t>你在法术持续时间内变形为另一个生物。你的新形态可以是任何等级小于等于你的生物。该类生物不能是构装生物或不死生物，而且你必须见过该类生物至少一次。你变形成该类生物中一个普通的个体，没有任何职业等级，也不具有施法特性。如果你正在经历的冒险面向全年龄受众，那么当你变为类人生物和巨人时，你的新形态还会具有最基本的普通服装。
你的游戏资料以目标生物的数据代替，但你的阵营，以及智力、感知不变。你同样保留你的所有技能和豁免的熟练项，并且还能获得目标生物的技能和豁免的熟练项。如果目标生物和你都具有某熟练项，且目标生物在这该项的熟练加值比你高，则你在该项检定时使用较高的熟练加值而非自己的原加值。你不能使用新形态的传奇动作和巢穴动作。
你的生命值和生命骰变成和新形态一样。当你变回原形时，你的生命值恢复变形前的状态。如果你因为生命值降至 0 以下而变回原形，则你的正常形态将承受所有溢出的伤害。只要该伤害不足以把你在正常形态下的生命值也降至 0，你就不会因此陷入昏迷。
你依然可以获得你的职业特性、种族特性和其他特性带来的增益，前提是你的新形态在物理上必须能够做到这些事。你不能使用任何之前享有的特殊感官（例如黑暗视觉），除非你的新形态也有这种感官。如果你变形成的生物通常不能说话，那么你也不能说话。
变形时，你可以选择你的装备掉到地上、融入新的形态中还是继续着装。继续着装的装备依然拥有正常情况下的功能。DM 要根据新形态的外形和大小来判断你在新形态下是否能够继续着装你身上的每件装备。你的装备不会改变形状和尺寸以适应你的新形态，而新形态下不能着装的装备只能掉到地上或融入新的形态中。融入新形态的装备将不会产生任何效应。
在法术持续时间内，你可以用你的动作转换为另一形态。重新变形的规则与限制与第一次变形相同，只有一点不同：如果新形态的生命值比你当前的形态要多，那么你的生命值将保持为当前值不变。
形体变化数据
·旧形态的数据：感知、智力、专长、职业特性、传奇特性、巢穴特性
·新形态的数据：体型、生物类型、力量、敏捷、体质、生命值和生命骰、移动方式和速度、天生武器、感官、天生施法、其它非传奇特性
·两种数据的叠加：种族、熟练项和熟练加值、动作、附赠动作、反应选项</t>
  </si>
  <si>
    <t>复仇风暴</t>
  </si>
  <si>
    <t>最多1小时</t>
  </si>
  <si>
    <t>V/S/M(...)
一个风筝和铜丝做的风筝线</t>
  </si>
  <si>
    <t>你召唤一场毁灭性的闪电风暴。一团翻腾搅动的乌云并以天空中一点为中心，一直扩散至半径360尺的区域，并使该区域内充斥着电闪雷鸣与狂风呼啸。
每个你的回合结束时，你可以在云团下方，创造出以下法术效应之一，持续到你的下个回合开始。
闪电霹雳
云团向下方释放出10道闪电，劈向10个由你选择的生物或物件。如果你不做选择，则云团会随机对10个目标释放出闪电。
被闪电劈中的目标，需要进行一次敏捷豁免，豁免失败则受到10d6点闪电伤害。如果目标是生物，它还会陷入麻痹，直至你的下个回合开始。豁免成功则伤害减半，且不会被麻痹。对闪电伤害具有免疫的生物，也免疫闪电霹雳带来的麻痹。
雷音滚滚
云团下回荡着震耳欲聋的雷霆巨响。该区域内的其它生物和未被着装或携带的物件，受到8d6点雷鸣伤害。每个受到雷鸣伤害的生物，需要进行一次体质豁免，豁免失败则听觉器官受损，从此以后陷入耳聋，直到被医治。
狂风骤雨
狂风和冰雨冲袭着云团下的区域，使该区域变为困难地形并造成重度遮蔽。该区域内的其它生物和未被着装或携带的物件，受到6d6点寒冷伤害。每个受到寒冷伤害的、正在维持专注的生物，需要进行一次体质豁免，豁免失败则中断专注。
此外，区域内的强风会吹散烟雾，并让进入或离开该区域的远程武器攻击自动失手。</t>
  </si>
  <si>
    <t>时间停止</t>
  </si>
  <si>
    <t>主观时间为1d4+1轮，客观时间为立即</t>
  </si>
  <si>
    <t>通过极高速的行动，你获取了额外的回合，如同你使时间在除你之外所有生物的世界中暂时停止流动了一般。你一次性进行1d4+1个回合，在这段过程内时间对于其他生物来说是静止的，但你可以像正常一样移动和使用动作。
在法术持续时间内，如果你的一个动作或任何你创造出来的效应影响到除你之外的任何生物，或影响到其他生物着装或携带的物件时，该动作会被浪费，该效应不产生任何效果，随后时间停止立即终止。
此外，如果你在施法后移动离开施法位置超过1000尺，则法术也将因此终止。</t>
  </si>
  <si>
    <t>完全变形术</t>
  </si>
  <si>
    <t>至多8小时；或无需专注，直到被解除</t>
  </si>
  <si>
    <t>V/S/M(...)
一滴水银，一团阿拉伯胶以及一缕烟</t>
  </si>
  <si>
    <t>你指定施法距离内一个你能看见的生物或物件并使其变形。该法术无法对0 生命值目标生效。你可以将目标生物变成另一个不同的生物，或将目标生物变成一个非魔法物件，又或者将目标物件变成一个生物（该物件必须没有被任何生物着装或携带）。变形效应持续到法术持续时间结束，或直至目标生命值降至0或目标死亡。
该法术对生命值为0的目标无效。而不愿被变形的生物可以进行一次感知豁免，豁免成功则不受该法术影响。
生物变生物
此时，法术的持续时间为“专注，至多8小时”。
如果你将一个生物变形成另一种生物，则它的新形态可以是你选择的等级等于或低于受术者等级的任意物种，不能是特定个体。受术者的游戏资料（包括各精神属性值）将被新形态的数据取代，而其阵营和性格则保持不变。如果受术者变形后具有法术位，则其法术位的最高环阶和每个环阶的数量，不会超过它原本的形态具有的法术位的最高环阶和每个环阶的数量。
如果你正在经历的冒险面向全年龄受众，那么当它变为类人生物和巨人时，它的新形态还会具有最基本的普通服装。
目标将使用新形态的生命值。而当其变回通常形态时，该目标的生命值也恢复为变形前的数值。如果目标是因为生命值降至 0 而变回通常形态，则由通常形态承受溢出的伤害。只要溢出伤害不足以将通常形态生命值降至 0，他就不会因此而昏迷。
该生物所能实施的行为因其新形态的特征而受限，除非其新形态的身体特征允许，否则该生物不能说话，施法或者执行任何需要手和言语的动作。
目标的装备融入其新形态，而且不能激活或持用装备，也无法以其他任何方式从其装备上获益。
物件变生物
此时，法术的持续时间为“专注，至多8小时”。
你可以将一个物件变成任何一种符合下列要求的生物：生物的体积不能大于原物件，且生物的等级必须低于等于9，不能是特定个体。如果你正在经历的冒险面向全年龄受众，那么当它变为类人生物和巨人时，它的新形态还会具有最基本的普通服装。变形出的生物对你和你的同伴保持友善。而战斗中它将会在你的回合内，由你决定其如何行动。
生物变物件
此时，法术的持续时间为“无需专注，直到被解除”。
如果你将一个生物变形成一个物件，则它连同其穿着携带物一起变成新的形态。变成物件的体型不能比原生物大。受术者的数据变成和该物件一样，在法术终止而受术者变回原形后，它将不会记得在变成物件时所发生的任何事情。
物件变物件
此时，法术的持续时间为“无需专注，直到被解除”。
如果你将一个物件变形成另一个物件，那么它们的体型差距不能超过一级，而价值必须相当。
完全变形术数据
·旧形态的数据：法术位个数和最大法术位
·新形态的数据：所有，除了传奇特性和巢穴特性
·都不生效：传奇特性、巢穴特性</t>
  </si>
  <si>
    <t>完全复生术</t>
  </si>
  <si>
    <t>一具尸体，或无</t>
  </si>
  <si>
    <t>V/S/M(☆)
少量圣水和至少价值 25000gp 的钻石，作为该法术的耗材</t>
  </si>
  <si>
    <t>你触碰一个已死的生物使其复活。该生物的死亡时间必须不超过 200 年，且死因不能是老死。如果该生物的灵魂愿意并且能够回到其身体中，则它将以生命值全满的状态复活。
该法术能治愈所有致命伤，中和一切毒素与疾病，并解除其生前所受的一切诅咒。该法术甚至能恢复其损伤或失去的器官和肢体。若生物曾经是不死生物，则它恢复至其非不死生物形态。
如果受术生物的遗体已经不再存在，该法术甚至能给它再造一个新的身体。此时，你必须喊出该生物的名字，随后该生物便出现在你指定点周围 10 尺内一处未被占据的空间。</t>
  </si>
  <si>
    <t>祈愿术</t>
  </si>
  <si>
    <t>祈愿术是凡间生物所能施展的最强大法术。你只需要大声说出自己的愿望就能将现实世界的根基操弄于手中。此法术有三种用法：
模拟法术
祈愿术最安全的用法是用来模仿任意一个职业的八环或更低环阶的法术。但以下法术不能被祈愿术模拟：召唤、创造、呼唤生物的法术。异界誓缚。魔魂壶、合体术。施法时间超过1动作的8环法术。
你不需要满足目标法术所需的任何前提条件（如果包括了昂贵的、会在施法时消耗的材料成分，你的资产会由魔网本身扣除等量财富），就可以让该法术生效。你不能为模拟的法术添加超魔效果。
用祈愿术模拟法术，不需要承担代价。
特殊压制
祈愿术蕴含着法则层次较高的能量，能够对许多特殊的游戏效应产生压制。某些诅咒的文本中说明“只能被祈愿术或更强大的力量移除”，某些怪物的文本中说明“只能被祈愿术或更强大的力量杀死”，某些物品的文本中说明“只能被祈愿术或更强大的力量修复”，等等。你可以依照这些文本，用祈愿术实现不同的效果。
用祈愿术特殊压制，需要承担以下代价——
·直到你完成一次长休息之前，你每次施放法术时都将受到一定伤害（伤害数值与施放法术的环阶相关，每环1d10的暗蚀伤害）。你无法以任何方式减轻或防止这种伤害。
实现愿望
祈愿术最广为人知也是风险最大的用法，是实现愿望。你向DM说明你的愿望，并由DM对其作出判定。不过你的愿望越大，出错的概率就越大。法术可能会直接失败，也可能部分的达成你想要的结果，你还有可能因表述愿望时措辞不当而遭到意想不到的结果。例如，许愿让一个坏人死去可能会让你穿越到多年后该人已死的一个时间段，使你相当于离开了游戏一样。此外，许愿获取一件传说中的魔法物品或神器可能会立即将你传送到该物品当前的持有者身边。
用祈愿术实现愿望时，如果你的愿望可以用一个不超过8环的法术实现，那么你不需要承担代价。例如，许愿杀死眼前的一群弱小地精，实现难度仅相当于施展3环的“火球术Fireball”，因此无需承受代价。
如果你的愿望更大，需要承担以下代价——
·直到你完成一次长休息之前，你每次施放法术时都将受到一定伤害（伤害数值与施放法术的环阶相关，每环1d10的暗蚀伤害）。你无法以任何方式减轻或防止这种伤害。
·你的力量值在2d4日内降至3（除非它已经是3或更低）。在这段时间里，你每花一整日休息（不从事任何费力的工作），恢复需要的日数就减少2日。
·骰一枚d3，若结果为1，你将再也无法施展祈愿术。
//在竞技场中，不能使用祈愿术的“实现愿望”用法。</t>
  </si>
  <si>
    <t>无敌术</t>
  </si>
  <si>
    <t>V/S/M(☆)
一小块价值至少500gp的精金，作为该法术的耗材</t>
  </si>
  <si>
    <t>你免疫所有伤害直到法术结束。</t>
  </si>
  <si>
    <t>群体变形术</t>
  </si>
  <si>
    <t>V/S/M(...)
一个毛毛虫的茧</t>
  </si>
  <si>
    <t>你可以转变施法距离内最多10个由你选择的可见生物。目标可以通过一次感知豁免来对抗变形。
每一个目标都获得由你选择的、相同或是不同的野兽形态。新的形态可以是等级不高于目标的任意野兽，不能是特定个体。这些目标的大部分游戏数据将被你所选择的野兽数据所取代，但仍然保留他们的生命值、智力、感知、阵营和人格。详见下表。
每一个目标都得到等同于新形态生命值的临时生命值。这些临时生命值不能被其他来源的临时生命值替换。生物会在失去这些临时生命值或者死亡时变回原本的形态。如果法术在这之前结束，这些临时生命值也会失去且生物变回原形。
生物能进行的动作被它新形态的特质所限制。它将不能说话、施展法术、或是做其他需要用到手或言语的事情。
目标的装备融合进新形态，目标生物不能启动，使用，挥舞或其他方式从它的装备上获得增益。
群体变形术数据
·旧形态的数据：感知、智力、熟练项和熟练加值、生命骰和生命值
·新形态的数据：体型、生物类型、种族、力量、敏捷、体质、生命值（作为临时生命值）、专长、移动方式和速度、天生武器、感官、天生施法、动作、附赠动作、反应选项、其它非传奇特性
·都不生效：职业特性、传奇特性、巢穴特性</t>
  </si>
  <si>
    <t>时光蹂躏</t>
  </si>
  <si>
    <t>V/S/M(☆)
一个装满了钻石粉尘的沙漏，其价值至少为5000金币，会在施法时消耗</t>
  </si>
  <si>
    <t>你选定施法距离内的至多三个生物，使他的身体形态受到飞速衰老的破坏。目标必须进行一个体质豁免并在豁免失败时受到12d10点暗蚀伤害, 或在豁免成功时只受到一半的伤害。若其豁免失败，目标还会快速老化至离老死只有三十秒（五轮）的时间点。在这个年龄段, 目标在攻击掷骰上, 属性检定上与豁免检定上承受劣势，其步行速度也减少一半。
“高等复原术Greater Restoration”可以使这些效果消除并使其恢复原先的年龄。</t>
  </si>
  <si>
    <t>饕餮虚空</t>
  </si>
  <si>
    <t>V/S/M(...)
一只铁制的小九芒星</t>
  </si>
  <si>
    <t>你以施法距离内你可见的一点为源点创造一个半径20尺的毁灭性球形力场。在法术持续时间内，球形力场与其100尺范围内的空间视为困难地形，且完全处于力场内的未被着装与携带的非魔法物件会被摧毁。球形力场与其100尺范围内的空间，不再受到原有的重力影响，重力方向改为朝向球形力场中心。
当力场出现时或者在你的每回合开始时，力场的100尺范围内未被固定的物件将被直直拉向力场的中心，并在距离力场中心最近的未被占据的空间停止。当一个生物在力场的100尺范围内开始其回合时，其必须进行一个力量豁免，若失败则将被直直拉向力场的中心，并在距离力场中心最近的未被占据的空间停止。
一个在当前回合内第一次进入力场的生物或在力场内开始其回合的生物会受到12d10点力场伤害并且被束缚，直到其离开力场范围。若力场位于空中，那么被束缚的生物将会在力场中悬浮。
一个生物能以其动作进行一个对抗你的法术豁免DC的力量检定，若成功则能解除其自己或者另一个在其触及范围内的力场内的生物的束缚状态。若一个生物的HP被该法术降低至0，他与他身上携带的所有非魔法物件都会被湮灭。</t>
  </si>
  <si>
    <t>灾厄之刃</t>
  </si>
  <si>
    <t>你在法术范围内你能看见的一个未被占据的创造出一把形态如同剑一般的，长约 3 尺的位面裂缝。该剑刃持续存在，直至法术结束。当你施展此法术时，你可以用该剑刃进行至多两次近战法术攻击，每次攻击的目标为位于剑刃5尺内的一个生物、未被携带的物件或建筑。若命中，则目标受到 8d12力场伤害。该攻击的重击范围+2。
你可以在自己回合内以一个附赠动作让该武器移动至多30尺到一个你可以看见的未被占据的空间，随后再用其进行两次近战法术攻击。
该剑刃可以无害地通过任何屏障，包括一道力场墙。</t>
  </si>
  <si>
    <t>人间神国</t>
  </si>
  <si>
    <t>V/M(☆)
一套至少价值2500gp的宇宙模型的黄金雕塑，以及至少价值1000gp的星界彩池石料，彩池石料在施法时消耗</t>
  </si>
  <si>
    <t>代表九大阵营的外层位面之一，在你的引导之下将哲学意志和魔法能量倾泻于现世，以施法距离内一点为源点形成了半径300尺的微缩神国。从神国的核心处，向外产生位面哲学的影响，该影响无需效果线即可扩散。
位面的各异光彩、原生物种的精魂、哲学的符号充斥着这片空间。你所选择的位面与你的阵营在九宫格中越接近，引导便越快捷。参见人间神国施法时间表。
人间神国施法时间
位面阵营与你的阵营的偏差程度 施法时间
完全一致 1附赠动作
横向或纵向偏差一格 1动作
横向或纵向偏差总计两格 1分钟
横向或纵向偏差总计三格及以上 1小时
在法术的持续时间内，处于神国范围内由你选择的生物，可以根据该位面所代表的阵营获得两种好处：一种基于善恶倾向，一种基于社会观念。参见神国效果表。
神国效果
阵营 效果
善良 豁免检定获得1d8加值，濒死豁免的d20必定骰出20。
中立 属性检定获得1d12加值，进行属性检定对抗时具有优势。
邪恶 攻击检定获得1d4加值，重击范围+1。
守序 回合开始时，随机结束一个负面状态。
中立
·每一项属性的调整值，在计算相关效应时均可以视为“你的施法关键属性调整值的一半（向上取整）”，若原本的属性调整值更高则无效。
混乱
·每一次消耗法术位施法时，骰一次牧师的狂野魔法浪潮；每一次武器攻击造成重击时，骰一次野蛮人的狂野魔法浪潮（持续时间为1分钟）。</t>
  </si>
  <si>
    <t>瞬息庇护</t>
  </si>
  <si>
    <t>当你看见施法距离内一个生物即将受到伤害时，你可以发动瞬息庇护。你紧急调动最强大的保护力场，环绕于触发该反应的生物周身。在法术的持续时间内，目标获得对所有伤害的免疫。
一次成功的解除法术，只能解除瞬息庇护对一种伤害类型的免疫。</t>
  </si>
  <si>
    <t>传奇术</t>
  </si>
  <si>
    <t>你讲述施法距离内一个你能看见的生物的生平事迹，并为目标作出传奇性的预言。在预言被歌颂传达的那一刻，它就成为了世界所记载的真实，能够自我实现。在法术的持续时间内，目标获得以下好处：
·传奇故事。目标的故事和情报可以被“通晓传奇legend lore”所知晓，目标获得所有技能的专精，并且在所有属性检定中获得+5加值。
·传奇运势。目标在一次豁免中失败时，它可以改为成功。直到此法术结束前，它不能再次使用此特性。
·传奇行动。目标获得2层充能，在其回合开始时恢复所有已消耗的充能数。它可以在另一个未昏迷的生物的回合结束时，消耗1层充能，从“移动”“打击”“施法”“反应”“复苏”中选择一项行动执行。它不能在失能状态，或是无法执行动作的时候，执行这些行动。
——移动。目标移动最多等同于其移动速度的距离，这次移动不会引发借机攻击。
——打击。目标进行一次武器攻击。
——施法。目标施展一个施法时间为1动作的1环法术，或是改为消耗2层充能，施展一个施法时间为1动作的2环法术。“同步术”除外。
——反应。如果目标已消耗了反应，它可以重获一次反应。
——复苏。目标恢复6d10点生命值。</t>
  </si>
  <si>
    <t>本源术</t>
  </si>
  <si>
    <t>若干魔法效应</t>
  </si>
  <si>
    <t>通过做出法印，让蓬勃的力量释放而出，你暂时成为了所处空间的魔网中转站，能够用意志控制法力的流向。每当你周围30尺内出现一个法术或其它魔法效应，你可以对其运用一种选项来进行干涉，从下表中选择：
选项 可干涉对象 干涉效果
扩展魔法
·施展距离不小于5尺，或是影响了某个区域范围的魔法效应。例如力场墙。
·该效应的施展距离和每个方向上的区域尺寸翻倍。
收缩魔法
·施展距离不小于5尺，或是影响了某个区域范围的魔法效应。例如力场墙。
·该效应的施展距离和每个方向上的区域尺寸减半。
奇效魔法
·有伤害骰或治疗骰的魔法效应。例如致伤术。
·你令该效应的任意数量的伤害骰或治疗骰重骰一次，采用新的结果。
高能魔法
·需要进行攻击检定，或是迫使生物进行豁免检定的魔法效应。例如魔能爆。
·该效应的攻击具有优势，对抗该效应的豁免具有劣势。
低能魔法
·需要进行攻击检定，或是迫使生物进行豁免检定的魔法效应。例如魔能爆。
·该效应的攻击具有劣势，对抗该效应的豁免具有优势。</t>
  </si>
  <si>
    <t>地火</t>
  </si>
  <si>
    <t>1个月</t>
  </si>
  <si>
    <t>V/M(☆)
至少价值100gp的琥珀和煤炭，在施法时消耗</t>
  </si>
  <si>
    <t>自然生物的有机遗骸在地下累积，而你唤起了它们的愤怒，引燃为一场经久不息的地火。选择施法距离内总面积不超过0.1平方英里（约为26万平方米）的地面，这些区域从上空150尺到地下600尺所有未被占据的空间，都会魔法性地出现熊熊烈焰。
烈焰出现时，范围内的所有生物需要进行一次敏捷豁免，豁免失败则受到20d6火焰伤害，豁免成功则伤害减半。在某个回合内首次进入烈焰，或是在烈焰中结束回合的生物，也需要进行一次敏捷豁免，豁免失败则受到8d6火焰伤害，豁免成功则伤害减半。
烈焰会点燃所有未被着装或携带的可燃物件。还会消耗氧气，让区域内的生物无法呼吸。每一次成功的解除法术，最多只能熄灭半径120尺的烈焰。</t>
  </si>
  <si>
    <t>高等超态变化</t>
  </si>
  <si>
    <t>你将自身在法术的持续时间内变为一种生物或物件。
你采用新形态的生命值。在新形态的生命值变为0时，法术终止。当你变回正常形态时，则立即恢复变化前的生命值。如果你因为生命值降为0而变回正常形态，则正常形态需要承受所有的溢出伤害。只要溢出的伤害没有将你正常形态的生命值变为0，你就不会因打击而陷入昏迷。你原有的装备融入新形态中，但你不能启动、使用、挥舞或以其它方式从装备中获得增益。
变为生物
变为生物时，此法术的持续时间为“专注，至多1小时”。
你变化为一个与你的生物类型相同的生物，或是一个类人生物、巨人、野兽、植物、异怪、怪兽。新形态的等级必须小于或等于你，你变为了该种族的一般个体。如果你正在经历的冒险面向全年龄受众，那么当你变为类人生物和巨人时，你的新形态还会具有最基本的普通服装。
高等超态变化会让生物的数据发生怎样的改变，详见下表。你可作出的动作因新形态而有所限制。你需要眼睛来视物，需要嘴来说话，需要灵活的前肢来完成人手的功能。
高等超态变化数据
·旧形态的数据：感知、智力、专长、职业特性、传奇特性、巢穴特性
·新形态的数据：体型、生物类型、力量、敏捷、体质、生命值和生命骰、移动方式和速度、天生武器、感官、天生施法、其它非传奇特性
·两种数据的叠加：种族、熟练项和熟练加值、动作、附赠动作、反应选项
变为物件
变为物件时，此法术的持续时间为“24小时，可解消”。
你变化为任何一个你能想象出其构造、体型至多比你大一级的物件。你可以变为非魔法物品，或是价格不超过150000gp的魔法物品。如果你变为了魔法物品，该物品的消耗品用法、充能层数、以及其它有次数限制的功能，均无法启用。
若你想要变化为某个复杂的物件，例如优美的画作、精巧的机械装置，你必须拥有相关的专业技术，DM可以要求你进行某种技能检定以判断你能否成功。
在变为物件时，尽管你不是生物，但你的意识作为器灵附着在物件上。器灵具有触觉，也具有30尺的黑暗视觉和听觉。生物与器灵可以通过心灵感应来沟通。如果你原本没有心灵感应能力，你变为器灵时不会自动获得该能力；如果你原本拥有心灵感应能力，你变为器灵时可以保留该能力。
在拥有充足的变化空间时，器灵可以用意念（无需任何动作）解消高等超态变化，将自己变回原型。若此时是战斗中，则你正常骰先攻并在下一个先攻轮开始行动。
//尽管所有占据空间超过20尺的生物和物件都统称为超巨型，但是能够变为超巨型物件，不意味着你可以随意设定自己的尺寸。DM有权拒绝过于夸张的物件尺寸，比如一座2000尺的山峰。</t>
  </si>
  <si>
    <t>晦暗之炎</t>
  </si>
  <si>
    <t>你提取出一束由负能量组成的柱状黑色火焰，自地下直冲高空。施法距离内由你选择的一处地面，冒出半径15尺、高40尺的柱形火焰。区域内的生物和物件受到4d3点暗蚀伤害。生物每因此受到2点暗蚀伤害，需要进行一次感知豁免，每次豁免失败时提升一级力竭等级。
//没有写错，伤害骰就是d3。</t>
  </si>
  <si>
    <t>时间倒退</t>
  </si>
  <si>
    <t>选择施法距离内一点，该点附近半径5尺的区域内的时间倒流一轮。在你看来，如同影片回放一般，区域内所有生物和物件复原到了你的上一个回合开始时的状态。
在上一轮内被摧毁的物件重组，被杀死的生物复活（前提是它的灵魂依然存在，能够返回身体里，且愿意复活）。重置区域内生物和物件的生命值，重置它们的正面状态和负面状态，重置正在作用于它们的法术和其它效果。它们的位置不会倒退。
时间倒退无法恢复在上一轮内消耗掉的法术位、触发型法术、卓越骰、术法点、传奇点、消耗品魔法物品、魔法物品充能次数、以及其它有使用次数限制的资源。</t>
  </si>
  <si>
    <t>超凡入圣</t>
  </si>
  <si>
    <t>当你进行一次属性检定、豁免检定，或是其它生物对你进行了攻击检定时，你可以施展超凡入圣。超凡入圣是你的最后手段，法术起效时，你的身体里的神秘力量激增，获得以下效果：
·你免疫非魔法的伤害。你所受到的每一次魔法伤害降低30点。
·你在每一种豁免检定上都可以加上熟练加值，如果原本已经可以加上熟练加值，则改为加上两倍的熟练加值。
·你不需要进食、饮水、呼吸、睡眠，并免疫健康类负面状态。
虽然在这个法术的持续时间内，你几乎是杀不死的，但却要付出可怕的代价。当法术结束时，你立即死亡。如果该死亡效应结算后，你还活着，你立即死亡。如果该死亡效应结算后，你还活着，你立即死亡。（共结算3次死亡效果。）当你因超凡入圣而死亡后，你的尸体只留下了一堆灰尘。</t>
  </si>
  <si>
    <t>女妖之嚎</t>
  </si>
  <si>
    <t>你发出恐怖的尖叫，施法距离内能够听见你的声音的其它生物进行一次体质豁免，豁免失败则死亡。
不死生物免疫女妖之嚎。</t>
  </si>
  <si>
    <t>抹除真名</t>
  </si>
  <si>
    <t>V/S/M(☆)
一罐价值250gp的“诺泽尔的惊奇颜料”，在施法时消耗</t>
  </si>
  <si>
    <t>静止片刻，你紧握你的拳头，说出含有极强威能的字句，使得你所说的的那个生物无法存在。没有火焰，没有闪光，也没有尸体，一切就像那个生物从来没有存在过一样。
通过这个极为强大的法术，你可以抹除一个生物的真名。没有真名，这个生物的存在违反宇宙的基础规律，它和它曾经存在过的痕迹都会消失地无影无踪。他所能感受到的最后一件事就是你宣告他真名的声音，然后一切归于湮灭。
此法术不需要效果线，只要你能准确地说出目标生物的真名，你便可以尝试抹消目标的存在。目标进行一次感知豁免或智力豁免（由它选择），豁免成功则它在接下来的一年零一天内，免疫同一生物施展的“抹除真名”。
豁免失败则它的存在性被抹杀，没有任何凡人魔法（包括但不限于“防死结界”和“生命礼赞”）能够防止它的死亡——它的名字无人知晓，它的身体和灵魂消失不见，它的财产被误认为无主之物，它的手稿被误认为佚名所做，它的事迹被误认为是其它人所完成，它的伴侣相信自己从未婚配，它的孩子认为自己是单亲收养，它的王国以为自己的政体属于议会统治。
与被抹除真名的生物较为熟悉的生物，可以进行一次DC15的智力检定，检定成功则知道目标曾经存在过，只是被世人遗忘。若检定结果大于或等于20，还能回想起目标的真名。在目标生物被抹除真名时，处于“心灵屏障”或类似魔法的保护下的生物，不会遗忘目标，自动通过上述智力检定。
想要复活一个被“抹除真名”杀死的生物是极为困难的。存在被遗忘，意味着不太可能有牧师意识到需要去复活这个生物。没有尸体遗留，意味着必须使用“完全复生术”。即使是使用“完全复生术”，也必须先回想起目标的真名。</t>
  </si>
  <si>
    <t>时间信箱</t>
  </si>
  <si>
    <t>V/S/M(☆)
至少价值1000gp的正方体秘银盒子，在施法时消耗</t>
  </si>
  <si>
    <t>你在作为此法术施法材料的正方体秘银盒子中，留下一段不超过50字的文字信息。这个信箱在轻烟中消失，而其中的文字内容会传递到过去或未来的某个生物的脑海中。
选择一个在此法术的完整施法过程中都处于射程内的物件，你以它为媒介，将一段信息传递给它过去或未来的一位使用者。目标与你作为媒介的物件必须拥有强烈的联系。例如作家的键盘、美食家的餐桌、斗士的武器符合条件，而没有特殊含义的日常用品不符合条件。
你能够让信息抵达的年代，必须是该物件已经被制造出来而尚未损坏的年代。信息会在由你选择的某一年中的随机时刻，浮现在目标的脑海中，如果目标当时正在睡眠，改为浮现在目标的梦境中。
需要注意的是，时间信箱作为一个进行时间旅行的正方体，拥有多个直角，可能引起“廷达罗斯之猎犬”的警觉，它们可能会摧毁时间信箱，导致信息传递失败。施法者不会知道信息是否传递失败。时间信箱中包含的关于时间的信息越明确，引起猎犬的警觉的可能性越大。举例来说，“你在谷地历1374年11月会遭到诡术师的刺杀”这样的信息，几乎必然被摧毁。
//下面是一个关于该法术在跑团时应用的范例。
DM：突然，你的脑海中出现了一段文字“巨魔的弱点是火，带上焰舌剑”。你进行一次辨识法术的智力（奥秘）检定。
PL：掷骰通过了。
DM：你知道这是“时间信箱”发给你的消息，某个来自过去或未来的生物将一段信息传递给你。
PL：我立刻在脑海中想象，我拒绝相信任何时间信箱的信息，除非它的开头附带了我设定的密语“666”，并且我不会向任何人透露这段密语。这样一来，我就能确定“时间信箱”仅仅来自未来的我。
DM：撤销刚才的聊天记录，我们重新讲一遍故事。——突然，你的脑海中出现了一段文字“666。巨魔的弱点是火，带上焰舌剑”。你进行一次辨识法术的智力（奥秘）检定。
PL：掷骰通过了。
DM：你知道这是“时间信箱”发给你的消息，某个来自过去或未来的生物将一段信息传递给你。由于你设定了不会告诉其它人的密语，你觉得这段信息来自未来的你。
PL：我立刻跳楼。因为未来的我可以给我发信息，这说明我能够活到拥有9环的时候。跳楼绝对不会杀死我。
DM：20d6坠落伤害，你摔死了。结团。
PL：不可能？
DM：事实上，未来的你被读取了思想，你的敌人知道了你的记忆，也知道了你喜欢钻牛角尖的自信性格。你的敌人使用“时间信箱”，对你发送了一段信息，然后你相信这段信息是你的安全证明，自杀了。</t>
  </si>
  <si>
    <t>模拟人生</t>
  </si>
  <si>
    <t>自身(全宇宙)</t>
  </si>
  <si>
    <t>主观时间为两轮，客观时间为立即</t>
  </si>
  <si>
    <t>模拟人生无需效果线即可生效，让施法距离内的所有单位，按照当前行动顺序，继续进行两轮行动。
只不过，除了你和由你选择的生物以外，其它生物都不知道这是在思维中模拟的交锋，不是真实发生的事件。因此他们会把模拟人生中发生的作战当成真实战斗来处理。
法术的持续时间结束时，两轮内发生的绝大多数事件都会被撤销，但是造成的心灵伤害依然会保留。随后，生物带着他们在模拟人生中的记忆回到现实，意识到之前两轮的经历不过是虚假的幻觉。</t>
  </si>
  <si>
    <t>致命激情</t>
  </si>
  <si>
    <t>V/S/M(...)
一封用创生圣言或毁灭真言写成的密信</t>
  </si>
  <si>
    <t>你在两人的心中点燃致命的激情，让他们展开至死方休的对决。如果目标数量不足，你无法施展此法术。
选择施法距离内两个你能看见的生物，每个生物进行一次感知豁免，豁免失败则陷入嗜血状态。在该种嗜血状态下，他只能感知到对方生物的存在，而对其它所有生物视而不见，同时对方生物对他造成的所有伤害具有易伤。当对方生物死亡时，他的嗜血状态提前终止。
//如果A豁免成功、B豁免失败，则只有B嗜血。并且B嗜血时，A受到嗜血的B造成的伤害具有易伤。</t>
  </si>
  <si>
    <t>循环边界</t>
  </si>
  <si>
    <t>V/S/M( ! )
十二条金棍，每条至少价值200gp</t>
  </si>
  <si>
    <t>选择施法距离内一点，创造出一个边长60尺的正方体区域。这个区域的每一条棱，都散发着耀眼的金光，产生10尺明亮照明和再向外延伸10尺的微光照明。每四条首尾相连的棱包围出一个平面的边界，正方体共有上、下、左、右、前、后六个面作为边界。这些边界实际上是一种传送门。
任何生物、物件、以及需要效果线的游戏效应，试图移动或传送穿过正方体的某一个边界的内侧时，会被立即传送到该边界对立方向的那一面内侧。试图移动或传送穿过正方体的某一个边界的外侧时，会被立即传送到该边界对立方向的那一面外侧。
举例来说，正方体内部的弓箭手朝东面射了一箭，这只箭便会被传送到正方体的西面，然后继续飞行和传送，直到达到最大射程。弓箭手察觉到不妙，使用“精类步”向北面传送30尺，于是他先是传送到了正方体的南面，然后再结算剩余的传送距离。
正方体的每一个边界都需要单独作为“解除法术Dispel Magic”或类似效应的目标，一道成功的“解除法术”无法直接解除整个正方体。当正方体的一个边界的效果被解除或压制时，与该边界对立方向的那一面的魔法也会被解除或压制。</t>
  </si>
  <si>
    <t>真视者的安眠</t>
  </si>
  <si>
    <t>在施法距离内一点，你创造出一个具有催眠效果的图案，它是隐形的。在催眠图案附近30尺内看到图案的生物，会陷入睡眠状态，直到法术持续时间结束。即使闭眼也来不及了。</t>
  </si>
  <si>
    <t>乐园</t>
  </si>
  <si>
    <t>V/S/M(...)
一瓶美酒</t>
  </si>
  <si>
    <t>指定施法距离内一个你能看见的生物，目标眼中的周边环境变成了它梦寐以求的乐园，完美契合它在潜意识中对于幸福生活的定义。它沉浸在与幻觉的互动之中，不会做出可能破坏周边环境或生物的威胁性举动。举例来说，一个热爱厨艺的生物会把周围的环境视作厨房和餐厅，全心全意地做出烹饪的动作。即使它遭到了攻击，也仅仅认为是某些过于鲜活的食材闹腾了一下，不以为意。
目标的每个回合结束时，可以进行一次智力（调查）检定，检定DC=你的法术豁免DC，检定成功则意识到周围的环境是幻觉，可以终止此法术。当此法术终止时，目标因为失去乐园而承受痛苦，受到此法术的持续轮数×2d6点心灵伤害。</t>
  </si>
  <si>
    <t>巫妖化</t>
  </si>
  <si>
    <t>V/S/M( ! )
一块用来制造命匣的宝石，至少价值1000gp</t>
  </si>
  <si>
    <t>你将自己的灵魂贮藏在命匣中，你变成了一个永生的巫妖。你的种族特性修改如下。
巫妖特性
你使用以下模板特性代替你之前的种族特性。
·生物类型。巫妖是不死生物。
·属性值提升。你的属性值与原种族相同。
·体型。你的体型与原种族相同。
·速度。你的每一项速度与原种族相同。
·不死本质。你不需要呼吸、进食、饮水，你免疫睡眠。你对抗毒素的豁免具有优势，你对毒素伤害具有抗性。
·命匣。你的灵魂储存在一个命匣里，只要命匣保存完好，你就可以在死亡的一周后，在命匣附近重塑身体并复活。若是命匣破碎，则你灵魂消散，无可避免地死亡。
·法力饥渴。当你变为巫妖时，以及变为巫妖后的每个月同一天，你需要支付1个9环、2个8环、3个7环、4个6环法术位，来维持你的存在。否则你的命匣破碎。
·邪恶感召。每一年中，你需要进行一次感知豁免，豁免DC=你变为巫妖后经历的年份。豁免失败则你的阵营向邪恶偏移一格（善良→中立→邪恶，不可逆转）。</t>
  </si>
  <si>
    <t>雪国</t>
  </si>
  <si>
    <t>V/S/M(...)
三缕白色长发，分别来自雪女CR5、霜风魔女CR10、冬女巫CR15</t>
  </si>
  <si>
    <t>你创造广袤的冰雪领域，覆盖施法距离内一个高300尺、底面半径100尺的柱形区域。区域内的水源结冰，植被枯萎，地面被困难地形的积雪覆盖，空中飘荡着形成轻度遮蔽的雪花，低温让区域内的生物和物件对火焰伤害具有抗性。
在你施法时，位于区域内的除你以外的生物可以选择成为雪国的臣民，于是在法术的持续时间内不能主动离开雪国。或者，他们也可以拒绝成为雪国的臣民，于是在雪国内减速20尺，并对寒冷伤害具有易伤。
你可以用一个附赠动作在雪国内制造“冰滑术”“雪雨暴”“冰风暴”“雪之歌”“冰墙术”之一的法术效果，无需法术位和法术成分，但若此法术需要专注，你仍需要为它维持专注。
当你连续一年零一天内，每天在同一地点施展雪国后，雪国将变为永久性的。</t>
  </si>
  <si>
    <t>逆转生命</t>
  </si>
  <si>
    <t>指定施法距离内一点，你扭曲该点附近半径15尺的球形区域内的生命法则。区域的生物可以选择是否让自己接受此法术，区域内的生物可以选择是否让自己着装或携带的某些物件接受此法术，你可以选择是否让区域内某些未被着装或携带的物件接受此法术。
成为此法术目标的生物和物件，将它们的当前生命值与已损失生命值交换。神器免疫逆转生命。</t>
  </si>
  <si>
    <t>个人迷锁</t>
  </si>
  <si>
    <t>V/S/M(☆)
一根刺青针，至少价值2000gp的秘术墨水，墨水在施法时消耗</t>
  </si>
  <si>
    <t>迷锁是精灵高等魔法的技术结晶，可以在城市内产生持续的魔法效果，能够庇佑一方。个人迷锁是这一技术的最新应用方式，允许一个生物建立微缩的、便携的迷锁。但是有一点麻烦——城市迷锁的效果，往往是为了一个聚集地的安全和发展，并不能很好地适配个人冒险的需求。如何解决这一问题，让个人迷锁具有与其法术位投资相匹配的实用性，是奥术师们正在研究的课题。
你在自己的体表绘制魔法纹路，产生一种由你选择的魔法效果。当你死亡时，个人迷锁会提前终止。
·防火防盗。你不会被点燃，也不会被偷窃。除非偷窃者处于“屏蔽侦测”状态。
·风调雨顺。靠近你5尺内的风速自动降低为和风，降雨量自动降低为细雨。
·人丁兴旺。你创造出与你生物类型相同的生物的尝试，不会被反制。
·地大物博。你的身高和体重增加10%，你的尸体可以提供的造物素材增加10%。
·交通便利。生物可以穿过你占据的空间，不花费额外的移动力。
·绿荫掩映。你长出繁茂的草叶、枝条和花朵，在5尺内形成轻度遮蔽。
·龙之癫狂。如果你是龙，你陷入嗜血状态。</t>
  </si>
  <si>
    <t>深渊裂隙</t>
  </si>
  <si>
    <t>M(...)
价值666灵魂币的《伊格薇尔芙恶魔志》</t>
  </si>
  <si>
    <t>你在地面上塑造一道宽10尺、长30尺的空间裂隙，它是联通着无底深渊的传送门，具有如下的巢穴效应和巢穴动作。
巢穴效应（深渊裂隙）
非恶魔的生物在深渊裂隙中开始自己的回合，或是在某个回合中首次进入深渊裂隙，需要进行一次力量豁免。豁免失败则被裂隙的引力吸入其中，位面旅行到无底深渊的随机层级。
巢穴动作（深渊裂隙）
先攻轮到20时（出现等值视为后手），深渊裂隙中爬出总等级为4d10级的恶魔，它们从无底深渊中响应了呼唤，试图侵占世界上的一切。</t>
  </si>
  <si>
    <t>冥河大潮</t>
  </si>
  <si>
    <t>自身(100尺线形)</t>
  </si>
  <si>
    <t>你创造出化尽万物的奔涌大潮，潮水中翻腾着哀嚎的灵魂，水面上弥漫着漆黑的雾气。据说，在创世之初，冥王重复施展了此法术二十一亿四千七百四十八万三千六百四十七次，以创造出流经下层位面的冥河。
施法距离内一条直线的生物进行一次智力豁免和一次感知豁免，智力豁免失败则承受3d8点智力属性损伤，感知豁免失败则承受3d8点感知属性损伤。
智力由于冥河大潮而降低为0的生物，若在智力为0时死亡，则死亡后变成一个“劣魔”（最低阶的魔鬼）；感知因为冥河大潮而降低为0的生物，若在感知为0时死亡，则死亡后变成一个“原魔”（最低阶的恶魔）。
只有“祈愿术”或更强的效应，才能将一个转化时间不超过一个月的劣魔或原魔，变回原本的形态。若是转化时间超过一个月，则任何凡人魔法都无法逆转这种转化。</t>
  </si>
  <si>
    <t>活力浪潮</t>
  </si>
  <si>
    <t>指定施法距离内一个你能看见的生物，或是说出施法距离内一个生物的真名，你让目标生物获得无尽的活力。
当你施展此法术时，以及目标生物的每个回合开始时，它恢复所有生命值。此法术对构装生物和不死生物无效。</t>
  </si>
  <si>
    <t>卡尔的瞬间购物</t>
  </si>
  <si>
    <t>在你完成该法术施放的同时，你支配了时空，将你在本位面的一些财产换为你所需的物品。
你统计你在本位面的财产，在这时你可以将你在24小时内未使用过的，完好的魔法物品、物品、财宝立即出售给费伦大陆的大法师卡尔，售价请咨询DM。在完成财产统计后，你可以使用财产购买任何种类、数量的你自身负重携带范围内的物品，传送术大法师卡尔会使用传奇法术让这些物品出现在你的背包中。
如果你购买的物品需要着装或同调，你可以让这些物品传送到你的身上，立即完成着装或同调。你也可以把某些购买的物品，传送到60尺内的自愿生物的身上，与这些生物完成着装或同调。
//法术小故事：传送术大法师卡尔曾经在某个遗迹亟需巨魔克星来破除炽天神侍的再生，所以使用传送术前往深水城购买。卡尔后来改良了这个行为，创造了这个融汇了时间和空间的强大魔法。
当大法师卡尔使用这个法术时，出售和购买方变为费伦大陆的“黑杖”。</t>
  </si>
  <si>
    <t>绯色之月</t>
  </si>
  <si>
    <t>500万英里</t>
  </si>
  <si>
    <t>一个月亮</t>
  </si>
  <si>
    <t>V/S/M( ! )
一个浸泡在鲜血中、被雕琢成月亮的宝珠，价值至少1000gp</t>
  </si>
  <si>
    <t>你只能在拥有卫星的行星上施展此法术，你将疯狂与混乱的能量注入到一颗月亮之中，使得诅咒借助于血色的月光倾泻而出。在法术持续时间内，你可以将诅咒的月光投射在半径1英里范围的一片柱形区域中。在月光照射下开始回合的生物需要进行感知豁免，不死生物、化兽者、兽化人对抗此法术的感知豁免具有劣势。豁免失败的生物将陷入嗜血状态，直到其下一个回合开始，此时他们还具有这些额外效果：
·攻击具有优势，且攻击命中时额外造成1d8点暗蚀伤害；
·不会因生命值为0而陷入昏迷，但承受过多伤害时依然会死亡；
·如果该生物为不死生物、化兽者、兽化人，它们的攻击命中时会为他们恢复1d8+你的施法关键属性调整值点生命值；
解除嗜血状态，会同时解除以上的增益。
如果你在一年内的每天都对同一个月亮使用该法术，并且照射同一片区域，那么它会变成永久性的。到了白天，月亮消失，此法术的效应也随之消失；但是一到夜晚，月亮升起，法术又会重新生效。
解除法术无法解除掉月亮上的诅咒。对月光照射的范围施展9环“移除诅咒”可以压制该区域的月光24小时；对月亮施展9环“移除诅咒”可以彻底解除该法术；对生物施展“移除诅咒”，可以让该生物在1小时内免疫月光的效果。
//要想避免遭受该法术的影响，最简单的办法是穿上斗篷戴上帽子，把自己遮的严严实实的，就跟吸血鬼在白天出门一样。</t>
  </si>
  <si>
    <t>大眼的魂之接力</t>
  </si>
  <si>
    <t>V/S/M(...)
一个火种</t>
  </si>
  <si>
    <t>你将自己的生命托付给所触碰的生物，无论他是否同意。
在法术持续时间内，目标获得等同于你现有生命值的临时生命值。在目标拥有这些临时生命值时，每当你的生命值大于或小于目标拥有的临时生命值，你的生命值减少或增加到等同于目标拥有的临时生命值。
在目标失去这些临时生命值或该法术终止时，你的生命值变为0。</t>
  </si>
  <si>
    <t>高等先发制人</t>
  </si>
  <si>
    <t>当一个敌对生物对你或是你能看见的盟友，做出威胁性举动时，你可以发动高等先发制人。
你立即获得并执行一个动作、一个附赠动作、等同于移动速度的移动力。之后，你将泛起一阵倦意，不能移动也无法执行动作，并持续至你的下一回合结束。</t>
  </si>
  <si>
    <t>天人五衰</t>
  </si>
  <si>
    <t>当你施展此法术时，你需要承受力量、敏捷、体质、智力、感知属性损伤各1d6点。你以受损的器官为祭，引得敌人身魂各损，天人五衰。
指定施法距离内一个你能看见的生物，你每因为施展此法术而实际受到一种属性损伤，则目标需要进行一次对应属性的豁免。目标每有一项豁免失败，则其对应属性减半。这是属性损伤，可以分别被“次级复原术”或“心之宁静”移除。
一个力量或敏捷豁免失败的目标，还会失去其武器、配件的熟练项；一个体质豁免失败的目标，还会失去其盔甲、盾牌的熟练项；一个智力或感知豁免失败的目标，还会无法施法。这是诅咒效果，可以被“移除诅咒”所移除。</t>
  </si>
  <si>
    <t>言灵</t>
  </si>
  <si>
    <t>言灵的主语和宾语</t>
  </si>
  <si>
    <t>你说出一句符合言灵规则的陈述句，而宇宙的法则为你扭曲，将这句话变为即将发生的现实。
你说出的这句陈述句，必须满足下列所有条件，才能生效。当言灵生效之后，这句陈述句会在1分钟内变为现实。如果你通过言灵，让某个生物的财富增加了，则你的资产会由魔网扣除等量的财富。
句式结构
该陈述句由主语+谓语+宾语组成，或是只由主语+谓语组成。这句陈述句描述的内容，不应当打破第四面墙，出现只有玩家、DM才知晓的高维概念。
主语
该陈述句的主语，是一个代表具体的生物或物件的名词，并且它必须在施法距离内，它的体积不能超过8000立方米。
如果你指定了一个等级至少为10级的生物、或是一个价格至少为3000gp的物件作为主语，则目标可以进行一次智力豁免，豁免成功则不受言灵的影响。
谓语
该陈述句的谓语，是一个简单的动词，代表了一种主语有可能在1分钟内完成的行为。
宾语
该陈述句的宾语，是一个名词，既可以代表具体的生物或物件，也可以代表某一类生物或物件。并且它必须在施法距离内，它的体积不能超过8000立方米。
如果你指定了等级至少为10级的生物、或是一个价格至少为3000gp的物件作为宾语，则每个目标可以进行一次智力豁免，豁免成功则不受言灵的影响。
秘密语言施法效应：使用秘密语言，说出“言灵”的陈述句时，你可以增强该法术的威力。
·创生圣言。为了生命、增益、创造而说出陈述句，豁免DC+2。
·毁灭真言。为了死亡、削弱、毁灭而说出陈述句，豁免DC+2。
·德鲁伊语。你可以指定一种自然现象，或是一片自然区域，作为陈述句的主语或宾语。例如“森林生长”“海水形成海啸”。
·盗贼黑话。陈述句的主语和宾语，即使受到了言灵的影响，也不会意识到你是“言灵”的施法者。</t>
  </si>
  <si>
    <t>灵敏反应</t>
  </si>
  <si>
    <t>你可以在每个回合执行一个反应。</t>
  </si>
  <si>
    <t>灾害预报</t>
  </si>
  <si>
    <t>5000里</t>
  </si>
  <si>
    <t>一颗行星</t>
  </si>
  <si>
    <t>S/M( ! )
你想要预言的行星的高精度模型，至少价值5000gp</t>
  </si>
  <si>
    <t>指定施法距离内一颗行星，你预知它在一年内将要发生的所有重大灾害。强度堪比7级地震或更强、或是可能导致至少1000个智慧生物死亡、或是可能带来至少50万金币的财产损失的灾害，会被预测到。更小的灾害无法被预测。
如果是自然灾害，你得知它的类型、危害大小、发生日期、详细地点。如果是人为灾害，你得知它的危害大小、发生月份、大致地点。
//“为什么不在白垩纪晚期之前研发出这个法术？”一个亡魂愤怒地质问学者，并张开了血盆大口。</t>
  </si>
  <si>
    <t>升维/降维术</t>
  </si>
  <si>
    <t>此法术具有两种施法方式，让一片空间提升维度或降低维度。
提升维度
选择施法距离内一点，以该点为中心，一个边长不超过100尺的立方区域内，所有以平面形式表现的生物或物件，例如画中的图像，会变为立体的、真实的存在。
你也不能以此法创造出魔法物品。如果你以此法创造出了有价值的非魔法物品，你的资产会由魔网本身扣除等量财富。
你不能以此法创造出超过1级的生物。如果你以此法创造出了不超过1级的生物，每个生物会让你的资产由魔网本身扣除1000gp的财富。以此法创造出的生物有自己的意愿和想法，其对你的态度取决于你对它的行为。
降低维度
选择施法距离内一点，以该点为中心，一个边长10尺的立方区域，变为二维化。其中的生物可以进行一次感知豁免或体质豁免（由它们选择），豁免失败则随着这片空间一起变为二维，豁免成功则“穿梭”到二维化区域以外最近的未被占据空间。
接下来的九轮内，每经过一轮（从施展二维化时的先攻值，到下一轮的相同先攻值），二维化的空间边长会增加10尺，直到边长变为100尺。被增长的空间包含的生物，同样需要进行上述豁免。
二维化的空间，失去了“上下方向”“东西方向”“南北方向”的三个维度之一，是一个平面空间。如果生物和物件从失去的维度进入这片空间，则改为“穿梭”到另一边。举例来说，从上方进入一个失去了“上下方向”的空间，会“穿梭”到这片空间的下方；而从下方进入一个失去了“上下方向”的空间，会“穿梭”到这片空间的上方。
二维化的生物和物件，凝滞在平面空间之中。尽管依然能够从外界看见它们，但是它们已经与世隔绝，不再受到任何游戏效应的影响。二维化的生物无法思考，无法行动，不需要呼吸，不需要吃喝，也不会变老。二维化的物件不会运动，也不会腐朽。如果尝试用预言魔法侦测二维化的生物或物件，只会感应到空间维度的错乱，而无法得到正确的结果。
对被降低维度的空间使用提升维度，或是祈愿术，可以让这片空间、以及空间内的生物和物件，恢复原状。对被降低维度的空间使用“空间锁”，可以暂时压制二维化，但当“空间锁”消失时，这片空间还是会陷入二维化。
//此法术描述中的“穿梭”，不是移动也不是传送，是直接从被压缩的空间维度这个概念中，被排斥了出来。对一个封闭上锁的房屋内降低维度，其中的生物如果豁免成功，也可以无视房屋的墙壁，被排斥出房屋，从而逃离二维化。</t>
  </si>
  <si>
    <t>梵夜</t>
  </si>
  <si>
    <t>自身(半径24格)</t>
  </si>
  <si>
    <t>你短暂的唤起了神话中宇宙寂灭之后，永恒存在，无有边界的“梵夜”。
法术范围内被永恒的黑暗所笼罩，任何魔法与非魔法的亮光都无法将其照亮。
在黑暗的范围内，空间被不断的放缩，直至一切存在消逝于无垠的虚无，再也无法相遇。当你释放这个法术时，法术范围内每一个方格所代表的距离变为25尺。此后每个你的回合开始时，方格所代表的距离变为上一轮的五倍（每格25尺、125尺、625尺，以此类推），梵夜所占据的格数始终不变。</t>
  </si>
  <si>
    <t>鬼影重重</t>
  </si>
  <si>
    <t>你使用黑暗的力量遮挡所有敌人的视野。指定120尺内若干生物，这些生物在法术持续时间内，所有视觉下降到10尺，包括普通视觉、黑暗视觉、真实视觉、盲视、穿透视觉、颤动感知、以及与其它生物共享的视觉。</t>
  </si>
  <si>
    <t>系命之石</t>
  </si>
  <si>
    <t>施展此法术时，选择30尺内若干名你能看见的自愿生物，然后在施法距离内一处未被占据的空间，创造出一块顽石。顽石是一个中型物件，AC17、HP300，重25000磅，不会被解除法术或类似效应所解除，会在法术终止时提前消失。
如果顽石与某个你在施法时选择的生物的距离不超过1里，且二者之间有效果线相连，则该生物的生命值不会下降到1点以下，也不会死亡。
0
0
0
0
0
0
0
0
0
0
0
0
0
0
0</t>
  </si>
  <si>
    <t>天罚</t>
  </si>
  <si>
    <t>100里</t>
  </si>
  <si>
    <t>100日</t>
  </si>
  <si>
    <t>V/S/M( ! )
价值55000gp的魔异盒，详见“魔法物品-奇物-容器”</t>
  </si>
  <si>
    <t>你对施法距离内一个地点，降下持久的天罚。地点是指诸如某城镇、某湖泊、某山峰之类的较大区域。
未来100年内将会在这个地点发生的自然灾害，将会集中在法术持续时间内爆发。每过一日，都将有一年份的自然灾害降临，例如干旱、洪涝、台风、暴雪、蝗灾、沙尘暴、森林大火、地震、海啸、火山喷发。
再次对同一地点施法，会让法术持续时间延长100日，让未来更长时间段内的自然灾害提前降临。你可以用一个动作，提前终止此法术。
此法术对有“迷锁”保护的城镇地点通常是无效的，因为绝大多数护城“迷锁”具有防范自然灾害的效果，100年内都不会爆发自然灾害。</t>
  </si>
  <si>
    <t>召唤超凡存在</t>
  </si>
  <si>
    <t>你以自身为祭品，召唤来上位的超然存在。
你召唤一个10级或更低级的生物为你而战。如果你的阵容为善良，则召唤天界生物；如果你的阵容在善恶方面为中立，则召唤精类生物；如果你的阵容为邪恶，则召唤邪魔。
施展此法术时，你需要承受最低1点，最高18点的体质损伤。你每实际承受了2点体质损伤，你可以召唤的生物最大等级就增加一级。召唤来的生物会在1分钟后，你死亡时，或是你承受的体质损伤被治愈时消失。</t>
  </si>
  <si>
    <t>冰山撞</t>
  </si>
  <si>
    <t>指定施法距离内四个不同地点，四座极寒的尖峰从地面上升起，撞向以指定点为中心，周边40尺半径的球状区域。
区域内的每个生物必须进行一次体质豁免。豁免失败者将受到20d6的寒冷伤害和20d6的穿刺伤害，豁免成功则伤害减半。另外，同时处于多个冰山范围内的生物仍只受一次效应影响。该法术会对区域内的物件造成等量伤害。
0
0
0
0
0
0
0
0</t>
  </si>
  <si>
    <t>复活契约</t>
  </si>
  <si>
    <t>从你的指尖冒出红色的光环，没入你的盟友身体之中，消隐不见。你用一个光环围绕目标，此光环将在目标生物死亡后，修复它失去的身体部位，将它复活，恢复一半的生命值，然后目标与它正在着装或携带的魔法物品完成同调。如果目标此时处于倒地状态，它还可以站起来而不引发借机攻击。
目标复活后，此法术提前结束。
“复原契约”“医疗契约”“旅行契约”“复活契约”中的任何两者，不能在一个生物身上同时保持。</t>
  </si>
  <si>
    <t>高等时间旅行</t>
  </si>
  <si>
    <t>你向过去或未来，时间旅行至多1000年。你无法精准地操纵时间，因此最终到达的时代会与你预想中的时代有1d20-10年的误差。误差为正，表示你出现在了预想时代之后；误差为负，表示你出现在了预想时代之前。
如果你施法时所处的星球在该时代依然存在，那么你传送并出现在该时代同一星球的一片土地上；否则，你传送并出现在该时代一颗随机的、具有较多生物的星球的一片土地上。
如果你施法时所处的世界有掌控时间领域的神祇、其它神力存在、或是被更高维度的意志掌控，那么该存在可以阻止该法术，或修改此法术的具体效果。
只有时间旅行者才能施展该法术。</t>
  </si>
  <si>
    <t>西伯瑞斯之殇</t>
  </si>
  <si>
    <t>自身(半径100尺)</t>
  </si>
  <si>
    <t>若干邪恶生物</t>
  </si>
  <si>
    <t>S/M(...)
你的灵魂，在施法时消耗</t>
  </si>
  <si>
    <t>神圣法术，是模仿神灵传说而形成的奇迹。而最为宏大悲壮的传说，莫过于西伯瑞斯之殇。陨落的天穹巨龙将己身化作法环，封印和守卫它所创造的世界。
当你施展此法术时，你的身躯无可避免地湮灭，你的灵魂化作了西伯瑞斯之环的一部分，无论怎样的复活法术也无法从西伯瑞斯之环中将你的灵魂分离出来。能让人感到宽慰的是，当信徒们对西伯瑞斯、银焰、天命诸神祈祷时，偶尔能够听见你的声音在回应。
这份牺牲换来的成效，是一道至高的封印。施法距离内所有邪恶阵营的生物，被无可避免地传送和禁锢在与世隔绝的地下深处，保持着静止不动。在“1000/各生物等级”的年份中，他们无法脱离封印危害人间，连“祈愿术”都不能提前破除这样的封印。
只有拥有银焰之火的生物才能施展此法术。</t>
  </si>
  <si>
    <t>苏的奥术灾变</t>
  </si>
  <si>
    <t>地面上若干点</t>
  </si>
  <si>
    <t>指定施法距离内地面上的最多三点，每点产生半径20尺的奥术灾变。区域内的生物需要进行一次体质豁免，豁免失败则受到20d8点力场伤害，豁免成功则伤害减半。区域内未被着装或携带的物件受到等量伤害。同时处于多个奥术灾变区域的生物或物件，只会受到此法术的一次影响。
奥术灾变后的区域，变为“反魔法力场”直到法术的持续时间结束。苏、苏的装备、苏的法术，不受这些“反魔法力场”影响。
只有苏本人和苏的传人，能够施展“苏的奥术灾变”。</t>
  </si>
  <si>
    <t>魔邓肯裂解术</t>
  </si>
  <si>
    <t>80尺</t>
  </si>
  <si>
    <t>选择施法距离内一点，以该点为圆心，半径40尺范围内的所有魔法效应和魔法物品都会被裂解。所有持续时间不为立即的魔法效应都会被终止（包括那些无法被“解除法术”解除的魔法，甚至包括法术“反魔法力场”，但不包括传奇法术）。
范围内的所有魔法物品（包括神器）会被还原为非魔法的一般物品。如果一件魔法物品正在被某个生物着装或携带，则该物品可以进行一次感知豁免（采用携带者的豁免加值），豁免成功则不失去魔法效力。
只有魔邓肯本人和魔邓肯的传人，才能施展“魔邓肯裂解术”。</t>
  </si>
  <si>
    <t>卡尔的仰启术</t>
  </si>
  <si>
    <t>S/M(☆)
价值100gp的香火作为耗材</t>
  </si>
  <si>
    <t>你抬头仰视，将你的视线与魔网连接。你可以得知本位面内有魔网通路处所有生物、物件的位置和具体情况，如同你能正常看到它们一般。
该法术无法探测到被施加了“回避侦测”等能屏蔽魔网探测的法术的生物或物件。当你试图观察这些生物和物件时，你只能感受到一片灰白。
//传送术大法师卡尔曾经因为无法传送到未曾到过的地点闷闷不乐，直到他学会了创造魔网节点的技巧，现在他可以轻松看一看位面里有什么地方可以传送过去了。</t>
  </si>
  <si>
    <t>矢量操作·星移</t>
  </si>
  <si>
    <t>一个生物、物件、或魔法力场造物</t>
  </si>
  <si>
    <t>不再以地面为参照系，而是以星系中心为参照系，你进行了计算量最为复杂的矢量操作。你抽调了脚下星球的动量，将这股无比巨大的能量打出。
你对一个生物或物件发动一次近战法术攻击，若命中，对其造成333点穿刺伤害，再造成333点挥砍伤害，最后造成333点钝击伤害。
或者，你将这股能量轰击在一处魔法力场造物上，将它摧毁。</t>
  </si>
  <si>
    <t>更新记录</t>
  </si>
  <si>
    <t>待办</t>
  </si>
  <si>
    <t>v0:初代作者@路场源红豆糕《5z法术词典（适用于1.33）》</t>
  </si>
  <si>
    <t>（已解决）有1千多个法术的仪式和学派搞反了，现在那些法术的学派那一栏是空的。天哪！难道要去一个个地查？！</t>
  </si>
  <si>
    <t>v1:将法术更新至1.39（另外我不得不提朱雀的小错误好多）</t>
  </si>
  <si>
    <t>v1.1: 把学派和仪式的问题也搞定了</t>
  </si>
  <si>
    <t>v2:将法术更新至1.40</t>
  </si>
  <si>
    <t>v3:将法术更新至1.41</t>
  </si>
  <si>
    <t>v4:将法术更新至1.46</t>
  </si>
  <si>
    <t>v5:将法术更新至1.47</t>
  </si>
  <si>
    <t>v6:将法术更新至1.49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</si>
</sst>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0"/>
      <name val="宋体"/>
      <charset val="134"/>
      <scheme val="minor"/>
    </font>
    <font>
      <sz val="11"/>
      <name val="微软雅黑"/>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bgColor indexed="64"/>
      </patternFill>
    </fill>
    <fill>
      <patternFill patternType="solid">
        <fgColor theme="4" tint="0.7998596148564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B0F0"/>
      </left>
      <right style="thin">
        <color rgb="FF00B0F0"/>
      </right>
      <top style="thin">
        <color rgb="FF00B0F0"/>
      </top>
      <bottom style="thin">
        <color rgb="FF00B0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2"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7">
    <xf numFmtId="0" fontId="0" fillId="0" borderId="0" xfId="0">
      <alignment vertical="center"/>
    </xf>
    <xf numFmtId="0" fontId="1" fillId="2" borderId="0" xfId="0" applyFont="1" applyFill="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lignment vertical="center"/>
    </xf>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3" fillId="3" borderId="0" xfId="0" applyFont="1" applyFill="1">
      <alignment vertical="center"/>
    </xf>
    <xf numFmtId="0" fontId="2" fillId="0" borderId="0" xfId="0" applyFont="1" applyAlignment="1">
      <alignment vertical="center" wrapText="1"/>
    </xf>
    <xf numFmtId="0" fontId="2" fillId="0" borderId="0" xfId="0" applyFont="1" applyAlignment="1">
      <alignment horizontal="left"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6F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43"/>
  <sheetViews>
    <sheetView zoomScale="85" zoomScaleNormal="85" workbookViewId="0">
      <pane ySplit="4" topLeftCell="A5" activePane="bottomLeft" state="frozen"/>
      <selection/>
      <selection pane="bottomLeft" activeCell="H24" sqref="H24"/>
    </sheetView>
  </sheetViews>
  <sheetFormatPr defaultColWidth="8.72727272727273" defaultRowHeight="16.5" customHeight="1"/>
  <cols>
    <col min="1" max="1" width="17.6636363636364" style="6" customWidth="1"/>
    <col min="2" max="4" width="5.66363636363636" style="6" customWidth="1"/>
    <col min="5" max="5" width="15.6636363636364" style="6" customWidth="1"/>
    <col min="6" max="6" width="5.66363636363636" style="6" customWidth="1"/>
    <col min="7" max="7" width="11.6636363636364" style="6" customWidth="1"/>
    <col min="8" max="8" width="15.6636363636364" style="6" customWidth="1"/>
    <col min="9" max="9" width="23.6636363636364" style="6" customWidth="1"/>
    <col min="10" max="10" width="15.6636363636364" style="6" customWidth="1"/>
    <col min="11" max="11" width="9.66363636363636" style="6" customWidth="1"/>
    <col min="12" max="12" width="11.6636363636364" style="6" customWidth="1"/>
    <col min="13" max="13" width="83.6636363636364" style="7" customWidth="1"/>
    <col min="14" max="16384" width="8.72727272727273" style="12"/>
  </cols>
  <sheetData>
    <row r="1" customHeight="1" spans="1:14">
      <c r="A1" s="13" t="s">
        <v>0</v>
      </c>
    </row>
    <row r="2" customFormat="1" customHeight="1" spans="1:14">
      <c r="A2" s="13" t="s">
        <v>1</v>
      </c>
    </row>
    <row r="3" customFormat="1" customHeight="1" spans="1:14">
      <c r="A3" s="13" t="s">
        <v>2</v>
      </c>
      <c r="B3" s="6"/>
      <c r="C3" s="6"/>
      <c r="D3" s="6"/>
      <c r="E3" s="6"/>
      <c r="F3" s="6"/>
      <c r="G3" s="6"/>
      <c r="H3" s="6"/>
      <c r="I3" s="6"/>
      <c r="J3" s="6"/>
      <c r="K3" s="6"/>
      <c r="L3" s="6"/>
      <c r="M3" s="7"/>
    </row>
    <row r="4" s="6" customFormat="1" customHeight="1" spans="1:14">
      <c r="A4" s="14" t="s">
        <v>3</v>
      </c>
      <c r="B4" s="14" t="s">
        <v>4</v>
      </c>
      <c r="C4" s="14" t="s">
        <v>5</v>
      </c>
      <c r="D4" s="14" t="s">
        <v>6</v>
      </c>
      <c r="E4" s="14" t="s">
        <v>7</v>
      </c>
      <c r="F4" s="14" t="s">
        <v>8</v>
      </c>
      <c r="G4" s="14" t="s">
        <v>9</v>
      </c>
      <c r="H4" s="14" t="s">
        <v>10</v>
      </c>
      <c r="I4" s="14" t="s">
        <v>11</v>
      </c>
      <c r="J4" s="14" t="s">
        <v>12</v>
      </c>
      <c r="K4" s="14" t="s">
        <v>13</v>
      </c>
      <c r="L4" s="14" t="s">
        <v>14</v>
      </c>
      <c r="M4" s="14" t="s">
        <v>15</v>
      </c>
      <c r="N4" s="14" t="s">
        <v>16</v>
      </c>
    </row>
    <row r="5" ht="66" spans="1:14">
      <c r="A5" s="15" t="s">
        <v>17</v>
      </c>
      <c r="B5" s="15" t="str">
        <f>IF(C5="","",IFERROR(IF(VLOOKUP($E5,法术词典!$A:$U,VLOOKUP(A5,ORDER,2,FALSE),FALSE),"是","否"),"-"))</f>
        <v>是</v>
      </c>
      <c r="C5" s="15">
        <f>IFERROR(VLOOKUP($E5,法术词典!$A:$U,2,FALSE),"")</f>
        <v>3</v>
      </c>
      <c r="D5" s="15" t="str">
        <f>IFERROR(VLOOKUP($E5,法术词典!$A:$U,3,FALSE),"")</f>
        <v>-</v>
      </c>
      <c r="E5" s="15" t="s">
        <v>18</v>
      </c>
      <c r="F5" s="15" t="str">
        <f>IFERROR(VLOOKUP($E5,法术词典!$A:$U,4,FALSE),"")</f>
        <v>附魔</v>
      </c>
      <c r="G5" s="15" t="str">
        <f>IFERROR(VLOOKUP($E5,法术词典!$A:$U,5,FALSE),"")</f>
        <v>1动作</v>
      </c>
      <c r="H5" s="15" t="str">
        <f>IFERROR(VLOOKUP($E5,法术词典!$A:$U,6,FALSE),"")</f>
        <v>30尺</v>
      </c>
      <c r="I5" s="15" t="str">
        <f>IFERROR(VLOOKUP($E5,法术词典!$A:$U,7,FALSE),"")</f>
        <v>一个自愿生物</v>
      </c>
      <c r="J5" s="15" t="str">
        <f>IFERROR(VLOOKUP($E5,法术词典!$A:$U,8,FALSE),"")</f>
        <v>1分钟</v>
      </c>
      <c r="K5" s="15" t="str">
        <f>IFERROR(VLOOKUP($E5,法术词典!$A:$U,9,FALSE),"")</f>
        <v>-</v>
      </c>
      <c r="L5" s="15" t="str">
        <f>IFERROR(VLOOKUP($E5,法术词典!$A:$U,10,FALSE),"")</f>
        <v>V</v>
      </c>
      <c r="M5" s="16" t="str">
        <f>IFERROR(VLOOKUP($E5,法术词典!$A:$U,11,FALSE),"")</f>
        <v>在一个生物的心灵中，你播种希望的种子，祝福它走出困境。
目标生物获得“10×你的施法关键属性调整值”点临时生命值。当它拥有这些临时生命值时，它在智力豁免、感知豁免中具有优势。
法术终止时，未用完的临时生命值会消失。</v>
      </c>
      <c r="N5" s="15"/>
    </row>
    <row r="6" spans="1:14">
      <c r="A6" s="15"/>
      <c r="B6" s="15" t="str">
        <f>IF(C6="","",IFERROR(IF(VLOOKUP($E6,法术词典!$A:$U,VLOOKUP(A6,ORDER,2,FALSE),FALSE),"是","否"),"-"))</f>
        <v/>
      </c>
      <c r="C6" s="15" t="str">
        <f>IFERROR(VLOOKUP($E6,法术词典!$A:$U,2,FALSE),"")</f>
        <v/>
      </c>
      <c r="D6" s="15" t="str">
        <f>IFERROR(VLOOKUP($E6,法术词典!$A:$U,3,FALSE),"")</f>
        <v/>
      </c>
      <c r="E6" s="15"/>
      <c r="F6" s="15" t="str">
        <f>IFERROR(VLOOKUP($E6,法术词典!$A:$U,4,FALSE),"")</f>
        <v/>
      </c>
      <c r="G6" s="15" t="str">
        <f>IFERROR(VLOOKUP($E6,法术词典!$A:$U,5,FALSE),"")</f>
        <v/>
      </c>
      <c r="H6" s="15" t="str">
        <f>IFERROR(VLOOKUP($E6,法术词典!$A:$U,6,FALSE),"")</f>
        <v/>
      </c>
      <c r="I6" s="15" t="str">
        <f>IFERROR(VLOOKUP($E6,法术词典!$A:$U,7,FALSE),"")</f>
        <v/>
      </c>
      <c r="J6" s="15" t="str">
        <f>IFERROR(VLOOKUP($E6,法术词典!$A:$U,8,FALSE),"")</f>
        <v/>
      </c>
      <c r="K6" s="15" t="str">
        <f>IFERROR(VLOOKUP($E6,法术词典!$A:$U,9,FALSE),"")</f>
        <v/>
      </c>
      <c r="L6" s="15" t="str">
        <f>IFERROR(VLOOKUP($E6,法术词典!$A:$U,10,FALSE),"")</f>
        <v/>
      </c>
      <c r="M6" s="16" t="str">
        <f>IFERROR(VLOOKUP($E6,法术词典!$A:$U,11,FALSE),"")</f>
        <v/>
      </c>
      <c r="N6" s="15"/>
    </row>
    <row r="7" spans="1:14">
      <c r="A7" s="15"/>
      <c r="B7" s="15" t="str">
        <f>IF(C7="","",IFERROR(IF(VLOOKUP($E7,法术词典!$A:$U,VLOOKUP(A7,ORDER,2,FALSE),FALSE),"是","否"),"-"))</f>
        <v/>
      </c>
      <c r="C7" s="15" t="str">
        <f>IFERROR(VLOOKUP($E7,法术词典!$A:$U,2,FALSE),"")</f>
        <v/>
      </c>
      <c r="D7" s="15" t="str">
        <f>IFERROR(VLOOKUP($E7,法术词典!$A:$U,3,FALSE),"")</f>
        <v/>
      </c>
      <c r="E7" s="15"/>
      <c r="F7" s="15" t="str">
        <f>IFERROR(VLOOKUP($E7,法术词典!$A:$U,4,FALSE),"")</f>
        <v/>
      </c>
      <c r="G7" s="15" t="str">
        <f>IFERROR(VLOOKUP($E7,法术词典!$A:$U,5,FALSE),"")</f>
        <v/>
      </c>
      <c r="H7" s="15" t="str">
        <f>IFERROR(VLOOKUP($E7,法术词典!$A:$U,6,FALSE),"")</f>
        <v/>
      </c>
      <c r="I7" s="15" t="str">
        <f>IFERROR(VLOOKUP($E7,法术词典!$A:$U,7,FALSE),"")</f>
        <v/>
      </c>
      <c r="J7" s="15" t="str">
        <f>IFERROR(VLOOKUP($E7,法术词典!$A:$U,8,FALSE),"")</f>
        <v/>
      </c>
      <c r="K7" s="15" t="str">
        <f>IFERROR(VLOOKUP($E7,法术词典!$A:$U,9,FALSE),"")</f>
        <v/>
      </c>
      <c r="L7" s="15" t="str">
        <f>IFERROR(VLOOKUP($E7,法术词典!$A:$U,10,FALSE),"")</f>
        <v/>
      </c>
      <c r="M7" s="16" t="str">
        <f>IFERROR(VLOOKUP($E7,法术词典!$A:$U,11,FALSE),"")</f>
        <v/>
      </c>
      <c r="N7" s="15"/>
    </row>
    <row r="8" spans="1:14">
      <c r="A8" s="15"/>
      <c r="B8" s="15" t="str">
        <f>IF(C8="","",IFERROR(IF(VLOOKUP($E8,法术词典!$A:$U,VLOOKUP(A8,ORDER,2,FALSE),FALSE),"是","否"),"-"))</f>
        <v/>
      </c>
      <c r="C8" s="15" t="str">
        <f>IFERROR(VLOOKUP($E8,法术词典!$A:$U,2,FALSE),"")</f>
        <v/>
      </c>
      <c r="D8" s="15" t="str">
        <f>IFERROR(VLOOKUP($E8,法术词典!$A:$U,3,FALSE),"")</f>
        <v/>
      </c>
      <c r="E8" s="15"/>
      <c r="F8" s="15" t="str">
        <f>IFERROR(VLOOKUP($E8,法术词典!$A:$U,4,FALSE),"")</f>
        <v/>
      </c>
      <c r="G8" s="15" t="str">
        <f>IFERROR(VLOOKUP($E8,法术词典!$A:$U,5,FALSE),"")</f>
        <v/>
      </c>
      <c r="H8" s="15" t="str">
        <f>IFERROR(VLOOKUP($E8,法术词典!$A:$U,6,FALSE),"")</f>
        <v/>
      </c>
      <c r="I8" s="15" t="str">
        <f>IFERROR(VLOOKUP($E8,法术词典!$A:$U,7,FALSE),"")</f>
        <v/>
      </c>
      <c r="J8" s="15" t="str">
        <f>IFERROR(VLOOKUP($E8,法术词典!$A:$U,8,FALSE),"")</f>
        <v/>
      </c>
      <c r="K8" s="15" t="str">
        <f>IFERROR(VLOOKUP($E8,法术词典!$A:$U,9,FALSE),"")</f>
        <v/>
      </c>
      <c r="L8" s="15" t="str">
        <f>IFERROR(VLOOKUP($E8,法术词典!$A:$U,10,FALSE),"")</f>
        <v/>
      </c>
      <c r="M8" s="16" t="str">
        <f>IFERROR(VLOOKUP($E8,法术词典!$A:$U,11,FALSE),"")</f>
        <v/>
      </c>
      <c r="N8" s="15"/>
    </row>
    <row r="9" spans="1:14">
      <c r="A9" s="15"/>
      <c r="B9" s="15" t="str">
        <f>IF(C9="","",IFERROR(IF(VLOOKUP($E9,法术词典!$A:$U,VLOOKUP(A9,ORDER,2,FALSE),FALSE),"是","否"),"-"))</f>
        <v/>
      </c>
      <c r="C9" s="15" t="str">
        <f>IFERROR(VLOOKUP($E9,法术词典!$A:$U,2,FALSE),"")</f>
        <v/>
      </c>
      <c r="D9" s="15" t="str">
        <f>IFERROR(VLOOKUP($E9,法术词典!$A:$U,3,FALSE),"")</f>
        <v/>
      </c>
      <c r="E9" s="15"/>
      <c r="F9" s="15" t="str">
        <f>IFERROR(VLOOKUP($E9,法术词典!$A:$U,4,FALSE),"")</f>
        <v/>
      </c>
      <c r="G9" s="15" t="str">
        <f>IFERROR(VLOOKUP($E9,法术词典!$A:$U,5,FALSE),"")</f>
        <v/>
      </c>
      <c r="H9" s="15" t="str">
        <f>IFERROR(VLOOKUP($E9,法术词典!$A:$U,6,FALSE),"")</f>
        <v/>
      </c>
      <c r="I9" s="15" t="str">
        <f>IFERROR(VLOOKUP($E9,法术词典!$A:$U,7,FALSE),"")</f>
        <v/>
      </c>
      <c r="J9" s="15" t="str">
        <f>IFERROR(VLOOKUP($E9,法术词典!$A:$U,8,FALSE),"")</f>
        <v/>
      </c>
      <c r="K9" s="15" t="str">
        <f>IFERROR(VLOOKUP($E9,法术词典!$A:$U,9,FALSE),"")</f>
        <v/>
      </c>
      <c r="L9" s="15" t="str">
        <f>IFERROR(VLOOKUP($E9,法术词典!$A:$U,10,FALSE),"")</f>
        <v/>
      </c>
      <c r="M9" s="16" t="str">
        <f>IFERROR(VLOOKUP($E9,法术词典!$A:$U,11,FALSE),"")</f>
        <v/>
      </c>
      <c r="N9" s="15"/>
    </row>
    <row r="10" spans="1:14">
      <c r="A10" s="15"/>
      <c r="B10" s="15" t="str">
        <f>IF(C10="","",IFERROR(IF(VLOOKUP($E10,法术词典!$A:$U,VLOOKUP(A10,ORDER,2,FALSE),FALSE),"是","否"),"-"))</f>
        <v/>
      </c>
      <c r="C10" s="15" t="str">
        <f>IFERROR(VLOOKUP($E10,法术词典!$A:$U,2,FALSE),"")</f>
        <v/>
      </c>
      <c r="D10" s="15" t="str">
        <f>IFERROR(VLOOKUP($E10,法术词典!$A:$U,3,FALSE),"")</f>
        <v/>
      </c>
      <c r="E10" s="15"/>
      <c r="F10" s="15" t="str">
        <f>IFERROR(VLOOKUP($E10,法术词典!$A:$U,4,FALSE),"")</f>
        <v/>
      </c>
      <c r="G10" s="15" t="str">
        <f>IFERROR(VLOOKUP($E10,法术词典!$A:$U,5,FALSE),"")</f>
        <v/>
      </c>
      <c r="H10" s="15" t="str">
        <f>IFERROR(VLOOKUP($E10,法术词典!$A:$U,6,FALSE),"")</f>
        <v/>
      </c>
      <c r="I10" s="15" t="str">
        <f>IFERROR(VLOOKUP($E10,法术词典!$A:$U,7,FALSE),"")</f>
        <v/>
      </c>
      <c r="J10" s="15" t="str">
        <f>IFERROR(VLOOKUP($E10,法术词典!$A:$U,8,FALSE),"")</f>
        <v/>
      </c>
      <c r="K10" s="15" t="str">
        <f>IFERROR(VLOOKUP($E10,法术词典!$A:$U,9,FALSE),"")</f>
        <v/>
      </c>
      <c r="L10" s="15" t="str">
        <f>IFERROR(VLOOKUP($E10,法术词典!$A:$U,10,FALSE),"")</f>
        <v/>
      </c>
      <c r="M10" s="16" t="str">
        <f>IFERROR(VLOOKUP($E10,法术词典!$A:$U,11,FALSE),"")</f>
        <v/>
      </c>
      <c r="N10" s="15"/>
    </row>
    <row r="11" spans="1:14">
      <c r="A11" s="15"/>
      <c r="B11" s="15" t="str">
        <f>IF(C11="","",IFERROR(IF(VLOOKUP($E11,法术词典!$A:$U,VLOOKUP(A11,ORDER,2,FALSE),FALSE),"是","否"),"-"))</f>
        <v/>
      </c>
      <c r="C11" s="15" t="str">
        <f>IFERROR(VLOOKUP($E11,法术词典!$A:$U,2,FALSE),"")</f>
        <v/>
      </c>
      <c r="D11" s="15" t="str">
        <f>IFERROR(VLOOKUP($E11,法术词典!$A:$U,3,FALSE),"")</f>
        <v/>
      </c>
      <c r="E11" s="15"/>
      <c r="F11" s="15" t="str">
        <f>IFERROR(VLOOKUP($E11,法术词典!$A:$U,4,FALSE),"")</f>
        <v/>
      </c>
      <c r="G11" s="15" t="str">
        <f>IFERROR(VLOOKUP($E11,法术词典!$A:$U,5,FALSE),"")</f>
        <v/>
      </c>
      <c r="H11" s="15" t="str">
        <f>IFERROR(VLOOKUP($E11,法术词典!$A:$U,6,FALSE),"")</f>
        <v/>
      </c>
      <c r="I11" s="15" t="str">
        <f>IFERROR(VLOOKUP($E11,法术词典!$A:$U,7,FALSE),"")</f>
        <v/>
      </c>
      <c r="J11" s="15" t="str">
        <f>IFERROR(VLOOKUP($E11,法术词典!$A:$U,8,FALSE),"")</f>
        <v/>
      </c>
      <c r="K11" s="15" t="str">
        <f>IFERROR(VLOOKUP($E11,法术词典!$A:$U,9,FALSE),"")</f>
        <v/>
      </c>
      <c r="L11" s="15" t="str">
        <f>IFERROR(VLOOKUP($E11,法术词典!$A:$U,10,FALSE),"")</f>
        <v/>
      </c>
      <c r="M11" s="16" t="str">
        <f>IFERROR(VLOOKUP($E11,法术词典!$A:$U,11,FALSE),"")</f>
        <v/>
      </c>
      <c r="N11" s="15"/>
    </row>
    <row r="12" spans="1:14">
      <c r="A12" s="15"/>
      <c r="B12" s="15" t="str">
        <f>IF(C12="","",IFERROR(IF(VLOOKUP($E12,法术词典!$A:$U,VLOOKUP(A12,ORDER,2,FALSE),FALSE),"是","否"),"-"))</f>
        <v/>
      </c>
      <c r="C12" s="15" t="str">
        <f>IFERROR(VLOOKUP($E12,法术词典!$A:$U,2,FALSE),"")</f>
        <v/>
      </c>
      <c r="D12" s="15" t="str">
        <f>IFERROR(VLOOKUP($E12,法术词典!$A:$U,3,FALSE),"")</f>
        <v/>
      </c>
      <c r="E12" s="15"/>
      <c r="F12" s="15" t="str">
        <f>IFERROR(VLOOKUP($E12,法术词典!$A:$U,4,FALSE),"")</f>
        <v/>
      </c>
      <c r="G12" s="15" t="str">
        <f>IFERROR(VLOOKUP($E12,法术词典!$A:$U,5,FALSE),"")</f>
        <v/>
      </c>
      <c r="H12" s="15" t="str">
        <f>IFERROR(VLOOKUP($E12,法术词典!$A:$U,6,FALSE),"")</f>
        <v/>
      </c>
      <c r="I12" s="15" t="str">
        <f>IFERROR(VLOOKUP($E12,法术词典!$A:$U,7,FALSE),"")</f>
        <v/>
      </c>
      <c r="J12" s="15" t="str">
        <f>IFERROR(VLOOKUP($E12,法术词典!$A:$U,8,FALSE),"")</f>
        <v/>
      </c>
      <c r="K12" s="15" t="str">
        <f>IFERROR(VLOOKUP($E12,法术词典!$A:$U,9,FALSE),"")</f>
        <v/>
      </c>
      <c r="L12" s="15" t="str">
        <f>IFERROR(VLOOKUP($E12,法术词典!$A:$U,10,FALSE),"")</f>
        <v/>
      </c>
      <c r="M12" s="16" t="str">
        <f>IFERROR(VLOOKUP($E12,法术词典!$A:$U,11,FALSE),"")</f>
        <v/>
      </c>
      <c r="N12" s="15"/>
    </row>
    <row r="13" spans="1:14">
      <c r="A13" s="15"/>
      <c r="B13" s="15" t="str">
        <f>IF(C13="","",IFERROR(IF(VLOOKUP($E13,法术词典!$A:$U,VLOOKUP(A13,ORDER,2,FALSE),FALSE),"是","否"),"-"))</f>
        <v/>
      </c>
      <c r="C13" s="15" t="str">
        <f>IFERROR(VLOOKUP($E13,法术词典!$A:$U,2,FALSE),"")</f>
        <v/>
      </c>
      <c r="D13" s="15" t="str">
        <f>IFERROR(VLOOKUP($E13,法术词典!$A:$U,3,FALSE),"")</f>
        <v/>
      </c>
      <c r="E13" s="15"/>
      <c r="F13" s="15" t="str">
        <f>IFERROR(VLOOKUP($E13,法术词典!$A:$U,4,FALSE),"")</f>
        <v/>
      </c>
      <c r="G13" s="15" t="str">
        <f>IFERROR(VLOOKUP($E13,法术词典!$A:$U,5,FALSE),"")</f>
        <v/>
      </c>
      <c r="H13" s="15" t="str">
        <f>IFERROR(VLOOKUP($E13,法术词典!$A:$U,6,FALSE),"")</f>
        <v/>
      </c>
      <c r="I13" s="15" t="str">
        <f>IFERROR(VLOOKUP($E13,法术词典!$A:$U,7,FALSE),"")</f>
        <v/>
      </c>
      <c r="J13" s="15" t="str">
        <f>IFERROR(VLOOKUP($E13,法术词典!$A:$U,8,FALSE),"")</f>
        <v/>
      </c>
      <c r="K13" s="15" t="str">
        <f>IFERROR(VLOOKUP($E13,法术词典!$A:$U,9,FALSE),"")</f>
        <v/>
      </c>
      <c r="L13" s="15" t="str">
        <f>IFERROR(VLOOKUP($E13,法术词典!$A:$U,10,FALSE),"")</f>
        <v/>
      </c>
      <c r="M13" s="16" t="str">
        <f>IFERROR(VLOOKUP($E13,法术词典!$A:$U,11,FALSE),"")</f>
        <v/>
      </c>
      <c r="N13" s="15"/>
    </row>
    <row r="14" spans="1:14">
      <c r="A14" s="15"/>
      <c r="B14" s="15" t="str">
        <f>IF(C14="","",IFERROR(IF(VLOOKUP($E14,法术词典!$A:$U,VLOOKUP(A14,ORDER,2,FALSE),FALSE),"是","否"),"-"))</f>
        <v/>
      </c>
      <c r="C14" s="15" t="str">
        <f>IFERROR(VLOOKUP($E14,法术词典!$A:$U,2,FALSE),"")</f>
        <v/>
      </c>
      <c r="D14" s="15" t="str">
        <f>IFERROR(VLOOKUP($E14,法术词典!$A:$U,3,FALSE),"")</f>
        <v/>
      </c>
      <c r="E14" s="15"/>
      <c r="F14" s="15" t="str">
        <f>IFERROR(VLOOKUP($E14,法术词典!$A:$U,4,FALSE),"")</f>
        <v/>
      </c>
      <c r="G14" s="15" t="str">
        <f>IFERROR(VLOOKUP($E14,法术词典!$A:$U,5,FALSE),"")</f>
        <v/>
      </c>
      <c r="H14" s="15" t="str">
        <f>IFERROR(VLOOKUP($E14,法术词典!$A:$U,6,FALSE),"")</f>
        <v/>
      </c>
      <c r="I14" s="15" t="str">
        <f>IFERROR(VLOOKUP($E14,法术词典!$A:$U,7,FALSE),"")</f>
        <v/>
      </c>
      <c r="J14" s="15" t="str">
        <f>IFERROR(VLOOKUP($E14,法术词典!$A:$U,8,FALSE),"")</f>
        <v/>
      </c>
      <c r="K14" s="15" t="str">
        <f>IFERROR(VLOOKUP($E14,法术词典!$A:$U,9,FALSE),"")</f>
        <v/>
      </c>
      <c r="L14" s="15" t="str">
        <f>IFERROR(VLOOKUP($E14,法术词典!$A:$U,10,FALSE),"")</f>
        <v/>
      </c>
      <c r="M14" s="16" t="str">
        <f>IFERROR(VLOOKUP($E14,法术词典!$A:$U,11,FALSE),"")</f>
        <v/>
      </c>
      <c r="N14" s="15"/>
    </row>
    <row r="15" spans="1:14">
      <c r="A15" s="15"/>
      <c r="B15" s="15" t="str">
        <f>IF(C15="","",IFERROR(IF(VLOOKUP($E15,法术词典!$A:$U,VLOOKUP(A15,ORDER,2,FALSE),FALSE),"是","否"),"-"))</f>
        <v/>
      </c>
      <c r="C15" s="15" t="str">
        <f>IFERROR(VLOOKUP($E15,法术词典!$A:$U,2,FALSE),"")</f>
        <v/>
      </c>
      <c r="D15" s="15" t="str">
        <f>IFERROR(VLOOKUP($E15,法术词典!$A:$U,3,FALSE),"")</f>
        <v/>
      </c>
      <c r="E15" s="15"/>
      <c r="F15" s="15" t="str">
        <f>IFERROR(VLOOKUP($E15,法术词典!$A:$U,4,FALSE),"")</f>
        <v/>
      </c>
      <c r="G15" s="15" t="str">
        <f>IFERROR(VLOOKUP($E15,法术词典!$A:$U,5,FALSE),"")</f>
        <v/>
      </c>
      <c r="H15" s="15" t="str">
        <f>IFERROR(VLOOKUP($E15,法术词典!$A:$U,6,FALSE),"")</f>
        <v/>
      </c>
      <c r="I15" s="15" t="str">
        <f>IFERROR(VLOOKUP($E15,法术词典!$A:$U,7,FALSE),"")</f>
        <v/>
      </c>
      <c r="J15" s="15" t="str">
        <f>IFERROR(VLOOKUP($E15,法术词典!$A:$U,8,FALSE),"")</f>
        <v/>
      </c>
      <c r="K15" s="15" t="str">
        <f>IFERROR(VLOOKUP($E15,法术词典!$A:$U,9,FALSE),"")</f>
        <v/>
      </c>
      <c r="L15" s="15" t="str">
        <f>IFERROR(VLOOKUP($E15,法术词典!$A:$U,10,FALSE),"")</f>
        <v/>
      </c>
      <c r="M15" s="16" t="str">
        <f>IFERROR(VLOOKUP($E15,法术词典!$A:$U,11,FALSE),"")</f>
        <v/>
      </c>
      <c r="N15" s="15"/>
    </row>
    <row r="16" spans="1:14">
      <c r="A16" s="15"/>
      <c r="B16" s="15" t="str">
        <f>IF(C16="","",IFERROR(IF(VLOOKUP($E16,法术词典!$A:$U,VLOOKUP(A16,ORDER,2,FALSE),FALSE),"是","否"),"-"))</f>
        <v/>
      </c>
      <c r="C16" s="15" t="str">
        <f>IFERROR(VLOOKUP($E16,法术词典!$A:$U,2,FALSE),"")</f>
        <v/>
      </c>
      <c r="D16" s="15" t="str">
        <f>IFERROR(VLOOKUP($E16,法术词典!$A:$U,3,FALSE),"")</f>
        <v/>
      </c>
      <c r="E16" s="15"/>
      <c r="F16" s="15" t="str">
        <f>IFERROR(VLOOKUP($E16,法术词典!$A:$U,4,FALSE),"")</f>
        <v/>
      </c>
      <c r="G16" s="15" t="str">
        <f>IFERROR(VLOOKUP($E16,法术词典!$A:$U,5,FALSE),"")</f>
        <v/>
      </c>
      <c r="H16" s="15" t="str">
        <f>IFERROR(VLOOKUP($E16,法术词典!$A:$U,6,FALSE),"")</f>
        <v/>
      </c>
      <c r="I16" s="15" t="str">
        <f>IFERROR(VLOOKUP($E16,法术词典!$A:$U,7,FALSE),"")</f>
        <v/>
      </c>
      <c r="J16" s="15" t="str">
        <f>IFERROR(VLOOKUP($E16,法术词典!$A:$U,8,FALSE),"")</f>
        <v/>
      </c>
      <c r="K16" s="15" t="str">
        <f>IFERROR(VLOOKUP($E16,法术词典!$A:$U,9,FALSE),"")</f>
        <v/>
      </c>
      <c r="L16" s="15" t="str">
        <f>IFERROR(VLOOKUP($E16,法术词典!$A:$U,10,FALSE),"")</f>
        <v/>
      </c>
      <c r="M16" s="16" t="str">
        <f>IFERROR(VLOOKUP($E16,法术词典!$A:$U,11,FALSE),"")</f>
        <v/>
      </c>
      <c r="N16" s="15"/>
    </row>
    <row r="17" spans="1:14">
      <c r="A17" s="15"/>
      <c r="B17" s="15" t="str">
        <f>IF(C17="","",IFERROR(IF(VLOOKUP($E17,法术词典!$A:$U,VLOOKUP(A17,ORDER,2,FALSE),FALSE),"是","否"),"-"))</f>
        <v/>
      </c>
      <c r="C17" s="15" t="str">
        <f>IFERROR(VLOOKUP($E17,法术词典!$A:$U,2,FALSE),"")</f>
        <v/>
      </c>
      <c r="D17" s="15" t="str">
        <f>IFERROR(VLOOKUP($E17,法术词典!$A:$U,3,FALSE),"")</f>
        <v/>
      </c>
      <c r="E17" s="15"/>
      <c r="F17" s="15" t="str">
        <f>IFERROR(VLOOKUP($E17,法术词典!$A:$U,4,FALSE),"")</f>
        <v/>
      </c>
      <c r="G17" s="15" t="str">
        <f>IFERROR(VLOOKUP($E17,法术词典!$A:$U,5,FALSE),"")</f>
        <v/>
      </c>
      <c r="H17" s="15" t="str">
        <f>IFERROR(VLOOKUP($E17,法术词典!$A:$U,6,FALSE),"")</f>
        <v/>
      </c>
      <c r="I17" s="15" t="str">
        <f>IFERROR(VLOOKUP($E17,法术词典!$A:$U,7,FALSE),"")</f>
        <v/>
      </c>
      <c r="J17" s="15" t="str">
        <f>IFERROR(VLOOKUP($E17,法术词典!$A:$U,8,FALSE),"")</f>
        <v/>
      </c>
      <c r="K17" s="15" t="str">
        <f>IFERROR(VLOOKUP($E17,法术词典!$A:$U,9,FALSE),"")</f>
        <v/>
      </c>
      <c r="L17" s="15" t="str">
        <f>IFERROR(VLOOKUP($E17,法术词典!$A:$U,10,FALSE),"")</f>
        <v/>
      </c>
      <c r="M17" s="16" t="str">
        <f>IFERROR(VLOOKUP($E17,法术词典!$A:$U,11,FALSE),"")</f>
        <v/>
      </c>
      <c r="N17" s="15"/>
    </row>
    <row r="18" spans="1:14">
      <c r="A18" s="15"/>
      <c r="B18" s="15" t="str">
        <f>IF(C18="","",IFERROR(IF(VLOOKUP($E18,法术词典!$A:$U,VLOOKUP(A18,ORDER,2,FALSE),FALSE),"是","否"),"-"))</f>
        <v/>
      </c>
      <c r="C18" s="15" t="str">
        <f>IFERROR(VLOOKUP($E18,法术词典!$A:$U,2,FALSE),"")</f>
        <v/>
      </c>
      <c r="D18" s="15" t="str">
        <f>IFERROR(VLOOKUP($E18,法术词典!$A:$U,3,FALSE),"")</f>
        <v/>
      </c>
      <c r="E18" s="15"/>
      <c r="F18" s="15" t="str">
        <f>IFERROR(VLOOKUP($E18,法术词典!$A:$U,4,FALSE),"")</f>
        <v/>
      </c>
      <c r="G18" s="15" t="str">
        <f>IFERROR(VLOOKUP($E18,法术词典!$A:$U,5,FALSE),"")</f>
        <v/>
      </c>
      <c r="H18" s="15" t="str">
        <f>IFERROR(VLOOKUP($E18,法术词典!$A:$U,6,FALSE),"")</f>
        <v/>
      </c>
      <c r="I18" s="15" t="str">
        <f>IFERROR(VLOOKUP($E18,法术词典!$A:$U,7,FALSE),"")</f>
        <v/>
      </c>
      <c r="J18" s="15" t="str">
        <f>IFERROR(VLOOKUP($E18,法术词典!$A:$U,8,FALSE),"")</f>
        <v/>
      </c>
      <c r="K18" s="15" t="str">
        <f>IFERROR(VLOOKUP($E18,法术词典!$A:$U,9,FALSE),"")</f>
        <v/>
      </c>
      <c r="L18" s="15" t="str">
        <f>IFERROR(VLOOKUP($E18,法术词典!$A:$U,10,FALSE),"")</f>
        <v/>
      </c>
      <c r="M18" s="16" t="str">
        <f>IFERROR(VLOOKUP($E18,法术词典!$A:$U,11,FALSE),"")</f>
        <v/>
      </c>
      <c r="N18" s="15"/>
    </row>
    <row r="19" customHeight="1" spans="1:14">
      <c r="A19" s="15"/>
      <c r="B19" s="15" t="str">
        <f>IF(C19="","",IFERROR(IF(VLOOKUP($E19,法术词典!$A:$U,VLOOKUP(A19,ORDER,2,FALSE),FALSE),"是","否"),"-"))</f>
        <v/>
      </c>
      <c r="C19" s="15" t="str">
        <f>IFERROR(VLOOKUP($E19,法术词典!$A:$U,2,FALSE),"")</f>
        <v/>
      </c>
      <c r="D19" s="15" t="str">
        <f>IFERROR(VLOOKUP($E19,法术词典!$A:$U,3,FALSE),"")</f>
        <v/>
      </c>
      <c r="E19" s="15"/>
      <c r="F19" s="15" t="str">
        <f>IFERROR(VLOOKUP($E19,法术词典!$A:$U,4,FALSE),"")</f>
        <v/>
      </c>
      <c r="G19" s="15" t="str">
        <f>IFERROR(VLOOKUP($E19,法术词典!$A:$U,5,FALSE),"")</f>
        <v/>
      </c>
      <c r="H19" s="15" t="str">
        <f>IFERROR(VLOOKUP($E19,法术词典!$A:$U,6,FALSE),"")</f>
        <v/>
      </c>
      <c r="I19" s="15" t="str">
        <f>IFERROR(VLOOKUP($E19,法术词典!$A:$U,7,FALSE),"")</f>
        <v/>
      </c>
      <c r="J19" s="15" t="str">
        <f>IFERROR(VLOOKUP($E19,法术词典!$A:$U,8,FALSE),"")</f>
        <v/>
      </c>
      <c r="K19" s="15" t="str">
        <f>IFERROR(VLOOKUP($E19,法术词典!$A:$U,9,FALSE),"")</f>
        <v/>
      </c>
      <c r="L19" s="15" t="str">
        <f>IFERROR(VLOOKUP($E19,法术词典!$A:$U,10,FALSE),"")</f>
        <v/>
      </c>
      <c r="M19" s="16" t="str">
        <f>IFERROR(VLOOKUP($E19,法术词典!$A:$U,11,FALSE),"")</f>
        <v/>
      </c>
      <c r="N19" s="15"/>
    </row>
    <row r="20" customHeight="1" spans="1:14">
      <c r="A20" s="15"/>
      <c r="B20" s="15" t="str">
        <f>IF(C20="","",IFERROR(IF(VLOOKUP($E20,法术词典!$A:$U,VLOOKUP(A20,ORDER,2,FALSE),FALSE),"是","否"),"-"))</f>
        <v/>
      </c>
      <c r="C20" s="15" t="str">
        <f>IFERROR(VLOOKUP($E20,法术词典!$A:$U,2,FALSE),"")</f>
        <v/>
      </c>
      <c r="D20" s="15" t="str">
        <f>IFERROR(VLOOKUP($E20,法术词典!$A:$U,3,FALSE),"")</f>
        <v/>
      </c>
      <c r="E20" s="15"/>
      <c r="F20" s="15" t="str">
        <f>IFERROR(VLOOKUP($E20,法术词典!$A:$U,4,FALSE),"")</f>
        <v/>
      </c>
      <c r="G20" s="15" t="str">
        <f>IFERROR(VLOOKUP($E20,法术词典!$A:$U,5,FALSE),"")</f>
        <v/>
      </c>
      <c r="H20" s="15" t="str">
        <f>IFERROR(VLOOKUP($E20,法术词典!$A:$U,6,FALSE),"")</f>
        <v/>
      </c>
      <c r="I20" s="15" t="str">
        <f>IFERROR(VLOOKUP($E20,法术词典!$A:$U,7,FALSE),"")</f>
        <v/>
      </c>
      <c r="J20" s="15" t="str">
        <f>IFERROR(VLOOKUP($E20,法术词典!$A:$U,8,FALSE),"")</f>
        <v/>
      </c>
      <c r="K20" s="15" t="str">
        <f>IFERROR(VLOOKUP($E20,法术词典!$A:$U,9,FALSE),"")</f>
        <v/>
      </c>
      <c r="L20" s="15" t="str">
        <f>IFERROR(VLOOKUP($E20,法术词典!$A:$U,10,FALSE),"")</f>
        <v/>
      </c>
      <c r="M20" s="16" t="str">
        <f>IFERROR(VLOOKUP($E20,法术词典!$A:$U,11,FALSE),"")</f>
        <v/>
      </c>
      <c r="N20" s="15"/>
    </row>
    <row r="21" customHeight="1" spans="1:14">
      <c r="A21" s="15"/>
      <c r="B21" s="15" t="str">
        <f>IF(C21="","",IFERROR(IF(VLOOKUP($E21,法术词典!$A:$U,VLOOKUP(A21,ORDER,2,FALSE),FALSE),"是","否"),"-"))</f>
        <v/>
      </c>
      <c r="C21" s="15" t="str">
        <f>IFERROR(VLOOKUP($E21,法术词典!$A:$U,2,FALSE),"")</f>
        <v/>
      </c>
      <c r="D21" s="15" t="str">
        <f>IFERROR(VLOOKUP($E21,法术词典!$A:$U,3,FALSE),"")</f>
        <v/>
      </c>
      <c r="E21" s="15"/>
      <c r="F21" s="15" t="str">
        <f>IFERROR(VLOOKUP($E21,法术词典!$A:$U,4,FALSE),"")</f>
        <v/>
      </c>
      <c r="G21" s="15" t="str">
        <f>IFERROR(VLOOKUP($E21,法术词典!$A:$U,5,FALSE),"")</f>
        <v/>
      </c>
      <c r="H21" s="15" t="str">
        <f>IFERROR(VLOOKUP($E21,法术词典!$A:$U,6,FALSE),"")</f>
        <v/>
      </c>
      <c r="I21" s="15" t="str">
        <f>IFERROR(VLOOKUP($E21,法术词典!$A:$U,7,FALSE),"")</f>
        <v/>
      </c>
      <c r="J21" s="15" t="str">
        <f>IFERROR(VLOOKUP($E21,法术词典!$A:$U,8,FALSE),"")</f>
        <v/>
      </c>
      <c r="K21" s="15" t="str">
        <f>IFERROR(VLOOKUP($E21,法术词典!$A:$U,9,FALSE),"")</f>
        <v/>
      </c>
      <c r="L21" s="15" t="str">
        <f>IFERROR(VLOOKUP($E21,法术词典!$A:$U,10,FALSE),"")</f>
        <v/>
      </c>
      <c r="M21" s="16" t="str">
        <f>IFERROR(VLOOKUP($E21,法术词典!$A:$U,11,FALSE),"")</f>
        <v/>
      </c>
      <c r="N21" s="15"/>
    </row>
    <row r="22" customHeight="1" spans="1:14">
      <c r="A22" s="15"/>
      <c r="B22" s="15" t="str">
        <f>IF(C22="","",IFERROR(IF(VLOOKUP($E22,法术词典!$A:$U,VLOOKUP(A22,ORDER,2,FALSE),FALSE),"是","否"),"-"))</f>
        <v/>
      </c>
      <c r="C22" s="15" t="str">
        <f>IFERROR(VLOOKUP($E22,法术词典!$A:$U,2,FALSE),"")</f>
        <v/>
      </c>
      <c r="D22" s="15" t="str">
        <f>IFERROR(VLOOKUP($E22,法术词典!$A:$U,3,FALSE),"")</f>
        <v/>
      </c>
      <c r="E22" s="15"/>
      <c r="F22" s="15" t="str">
        <f>IFERROR(VLOOKUP($E22,法术词典!$A:$U,4,FALSE),"")</f>
        <v/>
      </c>
      <c r="G22" s="15" t="str">
        <f>IFERROR(VLOOKUP($E22,法术词典!$A:$U,5,FALSE),"")</f>
        <v/>
      </c>
      <c r="H22" s="15" t="str">
        <f>IFERROR(VLOOKUP($E22,法术词典!$A:$U,6,FALSE),"")</f>
        <v/>
      </c>
      <c r="I22" s="15" t="str">
        <f>IFERROR(VLOOKUP($E22,法术词典!$A:$U,7,FALSE),"")</f>
        <v/>
      </c>
      <c r="J22" s="15" t="str">
        <f>IFERROR(VLOOKUP($E22,法术词典!$A:$U,8,FALSE),"")</f>
        <v/>
      </c>
      <c r="K22" s="15" t="str">
        <f>IFERROR(VLOOKUP($E22,法术词典!$A:$U,9,FALSE),"")</f>
        <v/>
      </c>
      <c r="L22" s="15" t="str">
        <f>IFERROR(VLOOKUP($E22,法术词典!$A:$U,10,FALSE),"")</f>
        <v/>
      </c>
      <c r="M22" s="16" t="str">
        <f>IFERROR(VLOOKUP($E22,法术词典!$A:$U,11,FALSE),"")</f>
        <v/>
      </c>
      <c r="N22" s="15"/>
    </row>
    <row r="23" customHeight="1" spans="1:14">
      <c r="A23" s="15"/>
      <c r="B23" s="15" t="str">
        <f>IF(C23="","",IFERROR(IF(VLOOKUP($E23,法术词典!$A:$U,VLOOKUP(A23,ORDER,2,FALSE),FALSE),"是","否"),"-"))</f>
        <v/>
      </c>
      <c r="C23" s="15" t="str">
        <f>IFERROR(VLOOKUP($E23,法术词典!$A:$U,2,FALSE),"")</f>
        <v/>
      </c>
      <c r="D23" s="15" t="str">
        <f>IFERROR(VLOOKUP($E23,法术词典!$A:$U,3,FALSE),"")</f>
        <v/>
      </c>
      <c r="E23" s="15"/>
      <c r="F23" s="15" t="str">
        <f>IFERROR(VLOOKUP($E23,法术词典!$A:$U,4,FALSE),"")</f>
        <v/>
      </c>
      <c r="G23" s="15" t="str">
        <f>IFERROR(VLOOKUP($E23,法术词典!$A:$U,5,FALSE),"")</f>
        <v/>
      </c>
      <c r="H23" s="15" t="str">
        <f>IFERROR(VLOOKUP($E23,法术词典!$A:$U,6,FALSE),"")</f>
        <v/>
      </c>
      <c r="I23" s="15" t="str">
        <f>IFERROR(VLOOKUP($E23,法术词典!$A:$U,7,FALSE),"")</f>
        <v/>
      </c>
      <c r="J23" s="15" t="str">
        <f>IFERROR(VLOOKUP($E23,法术词典!$A:$U,8,FALSE),"")</f>
        <v/>
      </c>
      <c r="K23" s="15" t="str">
        <f>IFERROR(VLOOKUP($E23,法术词典!$A:$U,9,FALSE),"")</f>
        <v/>
      </c>
      <c r="L23" s="15" t="str">
        <f>IFERROR(VLOOKUP($E23,法术词典!$A:$U,10,FALSE),"")</f>
        <v/>
      </c>
      <c r="M23" s="16" t="str">
        <f>IFERROR(VLOOKUP($E23,法术词典!$A:$U,11,FALSE),"")</f>
        <v/>
      </c>
      <c r="N23" s="15"/>
    </row>
    <row r="24" customHeight="1" spans="1:14">
      <c r="A24" s="15"/>
      <c r="B24" s="15" t="str">
        <f>IF(C24="","",IFERROR(IF(VLOOKUP($E24,法术词典!$A:$U,VLOOKUP(A24,ORDER,2,FALSE),FALSE),"是","否"),"-"))</f>
        <v/>
      </c>
      <c r="C24" s="15" t="str">
        <f>IFERROR(VLOOKUP($E24,法术词典!$A:$U,2,FALSE),"")</f>
        <v/>
      </c>
      <c r="D24" s="15" t="str">
        <f>IFERROR(VLOOKUP($E24,法术词典!$A:$U,3,FALSE),"")</f>
        <v/>
      </c>
      <c r="E24" s="15"/>
      <c r="F24" s="15" t="str">
        <f>IFERROR(VLOOKUP($E24,法术词典!$A:$U,4,FALSE),"")</f>
        <v/>
      </c>
      <c r="G24" s="15" t="str">
        <f>IFERROR(VLOOKUP($E24,法术词典!$A:$U,5,FALSE),"")</f>
        <v/>
      </c>
      <c r="H24" s="15" t="str">
        <f>IFERROR(VLOOKUP($E24,法术词典!$A:$U,6,FALSE),"")</f>
        <v/>
      </c>
      <c r="I24" s="15" t="str">
        <f>IFERROR(VLOOKUP($E24,法术词典!$A:$U,7,FALSE),"")</f>
        <v/>
      </c>
      <c r="J24" s="15" t="str">
        <f>IFERROR(VLOOKUP($E24,法术词典!$A:$U,8,FALSE),"")</f>
        <v/>
      </c>
      <c r="K24" s="15" t="str">
        <f>IFERROR(VLOOKUP($E24,法术词典!$A:$U,9,FALSE),"")</f>
        <v/>
      </c>
      <c r="L24" s="15" t="str">
        <f>IFERROR(VLOOKUP($E24,法术词典!$A:$U,10,FALSE),"")</f>
        <v/>
      </c>
      <c r="M24" s="16" t="str">
        <f>IFERROR(VLOOKUP($E24,法术词典!$A:$U,11,FALSE),"")</f>
        <v/>
      </c>
      <c r="N24" s="15"/>
    </row>
    <row r="25" customHeight="1" spans="1:14">
      <c r="A25" s="15"/>
      <c r="B25" s="15" t="str">
        <f>IF(C25="","",IFERROR(IF(VLOOKUP($E25,法术词典!$A:$U,VLOOKUP(A25,ORDER,2,FALSE),FALSE),"是","否"),"-"))</f>
        <v/>
      </c>
      <c r="C25" s="15" t="str">
        <f>IFERROR(VLOOKUP($E25,法术词典!$A:$U,2,FALSE),"")</f>
        <v/>
      </c>
      <c r="D25" s="15" t="str">
        <f>IFERROR(VLOOKUP($E25,法术词典!$A:$U,3,FALSE),"")</f>
        <v/>
      </c>
      <c r="E25" s="15"/>
      <c r="F25" s="15" t="str">
        <f>IFERROR(VLOOKUP($E25,法术词典!$A:$U,4,FALSE),"")</f>
        <v/>
      </c>
      <c r="G25" s="15" t="str">
        <f>IFERROR(VLOOKUP($E25,法术词典!$A:$U,5,FALSE),"")</f>
        <v/>
      </c>
      <c r="H25" s="15" t="str">
        <f>IFERROR(VLOOKUP($E25,法术词典!$A:$U,6,FALSE),"")</f>
        <v/>
      </c>
      <c r="I25" s="15" t="str">
        <f>IFERROR(VLOOKUP($E25,法术词典!$A:$U,7,FALSE),"")</f>
        <v/>
      </c>
      <c r="J25" s="15" t="str">
        <f>IFERROR(VLOOKUP($E25,法术词典!$A:$U,8,FALSE),"")</f>
        <v/>
      </c>
      <c r="K25" s="15" t="str">
        <f>IFERROR(VLOOKUP($E25,法术词典!$A:$U,9,FALSE),"")</f>
        <v/>
      </c>
      <c r="L25" s="15" t="str">
        <f>IFERROR(VLOOKUP($E25,法术词典!$A:$U,10,FALSE),"")</f>
        <v/>
      </c>
      <c r="M25" s="16" t="str">
        <f>IFERROR(VLOOKUP($E25,法术词典!$A:$U,11,FALSE),"")</f>
        <v/>
      </c>
      <c r="N25" s="15"/>
    </row>
    <row r="26" customHeight="1" spans="1:14">
      <c r="A26" s="15"/>
      <c r="B26" s="15" t="str">
        <f>IF(C26="","",IFERROR(IF(VLOOKUP($E26,法术词典!$A:$U,VLOOKUP(A26,ORDER,2,FALSE),FALSE),"是","否"),"-"))</f>
        <v/>
      </c>
      <c r="C26" s="15" t="str">
        <f>IFERROR(VLOOKUP($E26,法术词典!$A:$U,2,FALSE),"")</f>
        <v/>
      </c>
      <c r="D26" s="15" t="str">
        <f>IFERROR(VLOOKUP($E26,法术词典!$A:$U,3,FALSE),"")</f>
        <v/>
      </c>
      <c r="E26" s="15"/>
      <c r="F26" s="15" t="str">
        <f>IFERROR(VLOOKUP($E26,法术词典!$A:$U,4,FALSE),"")</f>
        <v/>
      </c>
      <c r="G26" s="15" t="str">
        <f>IFERROR(VLOOKUP($E26,法术词典!$A:$U,5,FALSE),"")</f>
        <v/>
      </c>
      <c r="H26" s="15" t="str">
        <f>IFERROR(VLOOKUP($E26,法术词典!$A:$U,6,FALSE),"")</f>
        <v/>
      </c>
      <c r="I26" s="15" t="str">
        <f>IFERROR(VLOOKUP($E26,法术词典!$A:$U,7,FALSE),"")</f>
        <v/>
      </c>
      <c r="J26" s="15" t="str">
        <f>IFERROR(VLOOKUP($E26,法术词典!$A:$U,8,FALSE),"")</f>
        <v/>
      </c>
      <c r="K26" s="15" t="str">
        <f>IFERROR(VLOOKUP($E26,法术词典!$A:$U,9,FALSE),"")</f>
        <v/>
      </c>
      <c r="L26" s="15" t="str">
        <f>IFERROR(VLOOKUP($E26,法术词典!$A:$U,10,FALSE),"")</f>
        <v/>
      </c>
      <c r="M26" s="16" t="str">
        <f>IFERROR(VLOOKUP($E26,法术词典!$A:$U,11,FALSE),"")</f>
        <v/>
      </c>
      <c r="N26" s="15"/>
    </row>
    <row r="27" customHeight="1" spans="1:14">
      <c r="A27" s="15"/>
      <c r="B27" s="15" t="str">
        <f>IF(C27="","",IFERROR(IF(VLOOKUP($E27,法术词典!$A:$U,VLOOKUP(A27,ORDER,2,FALSE),FALSE),"是","否"),"-"))</f>
        <v/>
      </c>
      <c r="C27" s="15" t="str">
        <f>IFERROR(VLOOKUP($E27,法术词典!$A:$U,2,FALSE),"")</f>
        <v/>
      </c>
      <c r="D27" s="15" t="str">
        <f>IFERROR(VLOOKUP($E27,法术词典!$A:$U,3,FALSE),"")</f>
        <v/>
      </c>
      <c r="E27" s="15"/>
      <c r="F27" s="15" t="str">
        <f>IFERROR(VLOOKUP($E27,法术词典!$A:$U,4,FALSE),"")</f>
        <v/>
      </c>
      <c r="G27" s="15" t="str">
        <f>IFERROR(VLOOKUP($E27,法术词典!$A:$U,5,FALSE),"")</f>
        <v/>
      </c>
      <c r="H27" s="15" t="str">
        <f>IFERROR(VLOOKUP($E27,法术词典!$A:$U,6,FALSE),"")</f>
        <v/>
      </c>
      <c r="I27" s="15" t="str">
        <f>IFERROR(VLOOKUP($E27,法术词典!$A:$U,7,FALSE),"")</f>
        <v/>
      </c>
      <c r="J27" s="15" t="str">
        <f>IFERROR(VLOOKUP($E27,法术词典!$A:$U,8,FALSE),"")</f>
        <v/>
      </c>
      <c r="K27" s="15" t="str">
        <f>IFERROR(VLOOKUP($E27,法术词典!$A:$U,9,FALSE),"")</f>
        <v/>
      </c>
      <c r="L27" s="15" t="str">
        <f>IFERROR(VLOOKUP($E27,法术词典!$A:$U,10,FALSE),"")</f>
        <v/>
      </c>
      <c r="M27" s="16" t="str">
        <f>IFERROR(VLOOKUP($E27,法术词典!$A:$U,11,FALSE),"")</f>
        <v/>
      </c>
      <c r="N27" s="15"/>
    </row>
    <row r="28" customHeight="1" spans="1:14">
      <c r="A28" s="15"/>
      <c r="B28" s="15" t="str">
        <f>IF(C28="","",IFERROR(IF(VLOOKUP($E28,法术词典!$A:$U,VLOOKUP(A28,ORDER,2,FALSE),FALSE),"是","否"),"-"))</f>
        <v/>
      </c>
      <c r="C28" s="15" t="str">
        <f>IFERROR(VLOOKUP($E28,法术词典!$A:$U,2,FALSE),"")</f>
        <v/>
      </c>
      <c r="D28" s="15" t="str">
        <f>IFERROR(VLOOKUP($E28,法术词典!$A:$U,3,FALSE),"")</f>
        <v/>
      </c>
      <c r="E28" s="15"/>
      <c r="F28" s="15" t="str">
        <f>IFERROR(VLOOKUP($E28,法术词典!$A:$U,4,FALSE),"")</f>
        <v/>
      </c>
      <c r="G28" s="15" t="str">
        <f>IFERROR(VLOOKUP($E28,法术词典!$A:$U,5,FALSE),"")</f>
        <v/>
      </c>
      <c r="H28" s="15" t="str">
        <f>IFERROR(VLOOKUP($E28,法术词典!$A:$U,6,FALSE),"")</f>
        <v/>
      </c>
      <c r="I28" s="15" t="str">
        <f>IFERROR(VLOOKUP($E28,法术词典!$A:$U,7,FALSE),"")</f>
        <v/>
      </c>
      <c r="J28" s="15" t="str">
        <f>IFERROR(VLOOKUP($E28,法术词典!$A:$U,8,FALSE),"")</f>
        <v/>
      </c>
      <c r="K28" s="15" t="str">
        <f>IFERROR(VLOOKUP($E28,法术词典!$A:$U,9,FALSE),"")</f>
        <v/>
      </c>
      <c r="L28" s="15" t="str">
        <f>IFERROR(VLOOKUP($E28,法术词典!$A:$U,10,FALSE),"")</f>
        <v/>
      </c>
      <c r="M28" s="16" t="str">
        <f>IFERROR(VLOOKUP($E28,法术词典!$A:$U,11,FALSE),"")</f>
        <v/>
      </c>
      <c r="N28" s="15"/>
    </row>
    <row r="29" customHeight="1" spans="1:14">
      <c r="A29" s="15"/>
      <c r="B29" s="15" t="str">
        <f>IF(C29="","",IFERROR(IF(VLOOKUP($E29,法术词典!$A:$U,VLOOKUP(A29,ORDER,2,FALSE),FALSE),"是","否"),"-"))</f>
        <v/>
      </c>
      <c r="C29" s="15" t="str">
        <f>IFERROR(VLOOKUP($E29,法术词典!$A:$U,2,FALSE),"")</f>
        <v/>
      </c>
      <c r="D29" s="15" t="str">
        <f>IFERROR(VLOOKUP($E29,法术词典!$A:$U,3,FALSE),"")</f>
        <v/>
      </c>
      <c r="E29" s="15"/>
      <c r="F29" s="15" t="str">
        <f>IFERROR(VLOOKUP($E29,法术词典!$A:$U,4,FALSE),"")</f>
        <v/>
      </c>
      <c r="G29" s="15" t="str">
        <f>IFERROR(VLOOKUP($E29,法术词典!$A:$U,5,FALSE),"")</f>
        <v/>
      </c>
      <c r="H29" s="15" t="str">
        <f>IFERROR(VLOOKUP($E29,法术词典!$A:$U,6,FALSE),"")</f>
        <v/>
      </c>
      <c r="I29" s="15" t="str">
        <f>IFERROR(VLOOKUP($E29,法术词典!$A:$U,7,FALSE),"")</f>
        <v/>
      </c>
      <c r="J29" s="15" t="str">
        <f>IFERROR(VLOOKUP($E29,法术词典!$A:$U,8,FALSE),"")</f>
        <v/>
      </c>
      <c r="K29" s="15" t="str">
        <f>IFERROR(VLOOKUP($E29,法术词典!$A:$U,9,FALSE),"")</f>
        <v/>
      </c>
      <c r="L29" s="15" t="str">
        <f>IFERROR(VLOOKUP($E29,法术词典!$A:$U,10,FALSE),"")</f>
        <v/>
      </c>
      <c r="M29" s="16" t="str">
        <f>IFERROR(VLOOKUP($E29,法术词典!$A:$U,11,FALSE),"")</f>
        <v/>
      </c>
      <c r="N29" s="15"/>
    </row>
    <row r="30" customHeight="1" spans="1:14">
      <c r="A30" s="15"/>
      <c r="B30" s="15" t="str">
        <f>IF(C30="","",IFERROR(IF(VLOOKUP($E30,法术词典!$A:$U,VLOOKUP(A30,ORDER,2,FALSE),FALSE),"是","否"),"-"))</f>
        <v/>
      </c>
      <c r="C30" s="15" t="str">
        <f>IFERROR(VLOOKUP($E30,法术词典!$A:$U,2,FALSE),"")</f>
        <v/>
      </c>
      <c r="D30" s="15" t="str">
        <f>IFERROR(VLOOKUP($E30,法术词典!$A:$U,3,FALSE),"")</f>
        <v/>
      </c>
      <c r="E30" s="15"/>
      <c r="F30" s="15" t="str">
        <f>IFERROR(VLOOKUP($E30,法术词典!$A:$U,4,FALSE),"")</f>
        <v/>
      </c>
      <c r="G30" s="15" t="str">
        <f>IFERROR(VLOOKUP($E30,法术词典!$A:$U,5,FALSE),"")</f>
        <v/>
      </c>
      <c r="H30" s="15" t="str">
        <f>IFERROR(VLOOKUP($E30,法术词典!$A:$U,6,FALSE),"")</f>
        <v/>
      </c>
      <c r="I30" s="15" t="str">
        <f>IFERROR(VLOOKUP($E30,法术词典!$A:$U,7,FALSE),"")</f>
        <v/>
      </c>
      <c r="J30" s="15" t="str">
        <f>IFERROR(VLOOKUP($E30,法术词典!$A:$U,8,FALSE),"")</f>
        <v/>
      </c>
      <c r="K30" s="15" t="str">
        <f>IFERROR(VLOOKUP($E30,法术词典!$A:$U,9,FALSE),"")</f>
        <v/>
      </c>
      <c r="L30" s="15" t="str">
        <f>IFERROR(VLOOKUP($E30,法术词典!$A:$U,10,FALSE),"")</f>
        <v/>
      </c>
      <c r="M30" s="16" t="str">
        <f>IFERROR(VLOOKUP($E30,法术词典!$A:$U,11,FALSE),"")</f>
        <v/>
      </c>
      <c r="N30" s="15"/>
    </row>
    <row r="31" customHeight="1" spans="1:14">
      <c r="A31" s="15"/>
      <c r="B31" s="15" t="str">
        <f>IF(C31="","",IFERROR(IF(VLOOKUP($E31,法术词典!$A:$U,VLOOKUP(A31,ORDER,2,FALSE),FALSE),"是","否"),"-"))</f>
        <v/>
      </c>
      <c r="C31" s="15" t="str">
        <f>IFERROR(VLOOKUP($E31,法术词典!$A:$U,2,FALSE),"")</f>
        <v/>
      </c>
      <c r="D31" s="15" t="str">
        <f>IFERROR(VLOOKUP($E31,法术词典!$A:$U,3,FALSE),"")</f>
        <v/>
      </c>
      <c r="E31" s="15"/>
      <c r="F31" s="15" t="str">
        <f>IFERROR(VLOOKUP($E31,法术词典!$A:$U,4,FALSE),"")</f>
        <v/>
      </c>
      <c r="G31" s="15" t="str">
        <f>IFERROR(VLOOKUP($E31,法术词典!$A:$U,5,FALSE),"")</f>
        <v/>
      </c>
      <c r="H31" s="15" t="str">
        <f>IFERROR(VLOOKUP($E31,法术词典!$A:$U,6,FALSE),"")</f>
        <v/>
      </c>
      <c r="I31" s="15" t="str">
        <f>IFERROR(VLOOKUP($E31,法术词典!$A:$U,7,FALSE),"")</f>
        <v/>
      </c>
      <c r="J31" s="15" t="str">
        <f>IFERROR(VLOOKUP($E31,法术词典!$A:$U,8,FALSE),"")</f>
        <v/>
      </c>
      <c r="K31" s="15" t="str">
        <f>IFERROR(VLOOKUP($E31,法术词典!$A:$U,9,FALSE),"")</f>
        <v/>
      </c>
      <c r="L31" s="15" t="str">
        <f>IFERROR(VLOOKUP($E31,法术词典!$A:$U,10,FALSE),"")</f>
        <v/>
      </c>
      <c r="M31" s="16" t="str">
        <f>IFERROR(VLOOKUP($E31,法术词典!$A:$U,11,FALSE),"")</f>
        <v/>
      </c>
      <c r="N31" s="15"/>
    </row>
    <row r="32" customHeight="1" spans="1:14">
      <c r="A32" s="15"/>
      <c r="B32" s="15" t="str">
        <f>IF(C32="","",IFERROR(IF(VLOOKUP($E32,法术词典!$A:$U,VLOOKUP(A32,ORDER,2,FALSE),FALSE),"是","否"),"-"))</f>
        <v/>
      </c>
      <c r="C32" s="15" t="str">
        <f>IFERROR(VLOOKUP($E32,法术词典!$A:$U,2,FALSE),"")</f>
        <v/>
      </c>
      <c r="D32" s="15" t="str">
        <f>IFERROR(VLOOKUP($E32,法术词典!$A:$U,3,FALSE),"")</f>
        <v/>
      </c>
      <c r="E32" s="15"/>
      <c r="F32" s="15" t="str">
        <f>IFERROR(VLOOKUP($E32,法术词典!$A:$U,4,FALSE),"")</f>
        <v/>
      </c>
      <c r="G32" s="15" t="str">
        <f>IFERROR(VLOOKUP($E32,法术词典!$A:$U,5,FALSE),"")</f>
        <v/>
      </c>
      <c r="H32" s="15" t="str">
        <f>IFERROR(VLOOKUP($E32,法术词典!$A:$U,6,FALSE),"")</f>
        <v/>
      </c>
      <c r="I32" s="15" t="str">
        <f>IFERROR(VLOOKUP($E32,法术词典!$A:$U,7,FALSE),"")</f>
        <v/>
      </c>
      <c r="J32" s="15" t="str">
        <f>IFERROR(VLOOKUP($E32,法术词典!$A:$U,8,FALSE),"")</f>
        <v/>
      </c>
      <c r="K32" s="15" t="str">
        <f>IFERROR(VLOOKUP($E32,法术词典!$A:$U,9,FALSE),"")</f>
        <v/>
      </c>
      <c r="L32" s="15" t="str">
        <f>IFERROR(VLOOKUP($E32,法术词典!$A:$U,10,FALSE),"")</f>
        <v/>
      </c>
      <c r="M32" s="16" t="str">
        <f>IFERROR(VLOOKUP($E32,法术词典!$A:$U,11,FALSE),"")</f>
        <v/>
      </c>
      <c r="N32" s="15"/>
    </row>
    <row r="33" customHeight="1" spans="1:14">
      <c r="A33" s="15"/>
      <c r="B33" s="15" t="str">
        <f>IF(C33="","",IFERROR(IF(VLOOKUP($E33,法术词典!$A:$U,VLOOKUP(A33,ORDER,2,FALSE),FALSE),"是","否"),"-"))</f>
        <v/>
      </c>
      <c r="C33" s="15" t="str">
        <f>IFERROR(VLOOKUP($E33,法术词典!$A:$U,2,FALSE),"")</f>
        <v/>
      </c>
      <c r="D33" s="15" t="str">
        <f>IFERROR(VLOOKUP($E33,法术词典!$A:$U,3,FALSE),"")</f>
        <v/>
      </c>
      <c r="E33" s="15"/>
      <c r="F33" s="15" t="str">
        <f>IFERROR(VLOOKUP($E33,法术词典!$A:$U,4,FALSE),"")</f>
        <v/>
      </c>
      <c r="G33" s="15" t="str">
        <f>IFERROR(VLOOKUP($E33,法术词典!$A:$U,5,FALSE),"")</f>
        <v/>
      </c>
      <c r="H33" s="15" t="str">
        <f>IFERROR(VLOOKUP($E33,法术词典!$A:$U,6,FALSE),"")</f>
        <v/>
      </c>
      <c r="I33" s="15" t="str">
        <f>IFERROR(VLOOKUP($E33,法术词典!$A:$U,7,FALSE),"")</f>
        <v/>
      </c>
      <c r="J33" s="15" t="str">
        <f>IFERROR(VLOOKUP($E33,法术词典!$A:$U,8,FALSE),"")</f>
        <v/>
      </c>
      <c r="K33" s="15" t="str">
        <f>IFERROR(VLOOKUP($E33,法术词典!$A:$U,9,FALSE),"")</f>
        <v/>
      </c>
      <c r="L33" s="15" t="str">
        <f>IFERROR(VLOOKUP($E33,法术词典!$A:$U,10,FALSE),"")</f>
        <v/>
      </c>
      <c r="M33" s="16" t="str">
        <f>IFERROR(VLOOKUP($E33,法术词典!$A:$U,11,FALSE),"")</f>
        <v/>
      </c>
      <c r="N33" s="15"/>
    </row>
    <row r="34" customHeight="1" spans="1:14">
      <c r="A34" s="15"/>
      <c r="B34" s="15" t="str">
        <f>IF(C34="","",IFERROR(IF(VLOOKUP($E34,法术词典!$A:$U,VLOOKUP(A34,ORDER,2,FALSE),FALSE),"是","否"),"-"))</f>
        <v/>
      </c>
      <c r="C34" s="15" t="str">
        <f>IFERROR(VLOOKUP($E34,法术词典!$A:$U,2,FALSE),"")</f>
        <v/>
      </c>
      <c r="D34" s="15" t="str">
        <f>IFERROR(VLOOKUP($E34,法术词典!$A:$U,3,FALSE),"")</f>
        <v/>
      </c>
      <c r="E34" s="15"/>
      <c r="F34" s="15" t="str">
        <f>IFERROR(VLOOKUP($E34,法术词典!$A:$U,4,FALSE),"")</f>
        <v/>
      </c>
      <c r="G34" s="15" t="str">
        <f>IFERROR(VLOOKUP($E34,法术词典!$A:$U,5,FALSE),"")</f>
        <v/>
      </c>
      <c r="H34" s="15" t="str">
        <f>IFERROR(VLOOKUP($E34,法术词典!$A:$U,6,FALSE),"")</f>
        <v/>
      </c>
      <c r="I34" s="15" t="str">
        <f>IFERROR(VLOOKUP($E34,法术词典!$A:$U,7,FALSE),"")</f>
        <v/>
      </c>
      <c r="J34" s="15" t="str">
        <f>IFERROR(VLOOKUP($E34,法术词典!$A:$U,8,FALSE),"")</f>
        <v/>
      </c>
      <c r="K34" s="15" t="str">
        <f>IFERROR(VLOOKUP($E34,法术词典!$A:$U,9,FALSE),"")</f>
        <v/>
      </c>
      <c r="L34" s="15" t="str">
        <f>IFERROR(VLOOKUP($E34,法术词典!$A:$U,10,FALSE),"")</f>
        <v/>
      </c>
      <c r="M34" s="16" t="str">
        <f>IFERROR(VLOOKUP($E34,法术词典!$A:$U,11,FALSE),"")</f>
        <v/>
      </c>
      <c r="N34" s="15"/>
    </row>
    <row r="35" customHeight="1" spans="1:14">
      <c r="A35" s="15"/>
      <c r="B35" s="15" t="str">
        <f>IF(C35="","",IFERROR(IF(VLOOKUP($E35,法术词典!$A:$U,VLOOKUP(A35,ORDER,2,FALSE),FALSE),"是","否"),"-"))</f>
        <v/>
      </c>
      <c r="C35" s="15" t="str">
        <f>IFERROR(VLOOKUP($E35,法术词典!$A:$U,2,FALSE),"")</f>
        <v/>
      </c>
      <c r="D35" s="15" t="str">
        <f>IFERROR(VLOOKUP($E35,法术词典!$A:$U,3,FALSE),"")</f>
        <v/>
      </c>
      <c r="E35" s="15"/>
      <c r="F35" s="15" t="str">
        <f>IFERROR(VLOOKUP($E35,法术词典!$A:$U,4,FALSE),"")</f>
        <v/>
      </c>
      <c r="G35" s="15" t="str">
        <f>IFERROR(VLOOKUP($E35,法术词典!$A:$U,5,FALSE),"")</f>
        <v/>
      </c>
      <c r="H35" s="15" t="str">
        <f>IFERROR(VLOOKUP($E35,法术词典!$A:$U,6,FALSE),"")</f>
        <v/>
      </c>
      <c r="I35" s="15" t="str">
        <f>IFERROR(VLOOKUP($E35,法术词典!$A:$U,7,FALSE),"")</f>
        <v/>
      </c>
      <c r="J35" s="15" t="str">
        <f>IFERROR(VLOOKUP($E35,法术词典!$A:$U,8,FALSE),"")</f>
        <v/>
      </c>
      <c r="K35" s="15" t="str">
        <f>IFERROR(VLOOKUP($E35,法术词典!$A:$U,9,FALSE),"")</f>
        <v/>
      </c>
      <c r="L35" s="15" t="str">
        <f>IFERROR(VLOOKUP($E35,法术词典!$A:$U,10,FALSE),"")</f>
        <v/>
      </c>
      <c r="M35" s="16" t="str">
        <f>IFERROR(VLOOKUP($E35,法术词典!$A:$U,11,FALSE),"")</f>
        <v/>
      </c>
      <c r="N35" s="15"/>
    </row>
    <row r="36" customHeight="1" spans="1:14">
      <c r="A36" s="15"/>
      <c r="B36" s="15" t="str">
        <f>IF(C36="","",IFERROR(IF(VLOOKUP($E36,法术词典!$A:$U,VLOOKUP(A36,ORDER,2,FALSE),FALSE),"是","否"),"-"))</f>
        <v/>
      </c>
      <c r="C36" s="15" t="str">
        <f>IFERROR(VLOOKUP($E36,法术词典!$A:$U,2,FALSE),"")</f>
        <v/>
      </c>
      <c r="D36" s="15" t="str">
        <f>IFERROR(VLOOKUP($E36,法术词典!$A:$U,3,FALSE),"")</f>
        <v/>
      </c>
      <c r="E36" s="15"/>
      <c r="F36" s="15" t="str">
        <f>IFERROR(VLOOKUP($E36,法术词典!$A:$U,4,FALSE),"")</f>
        <v/>
      </c>
      <c r="G36" s="15" t="str">
        <f>IFERROR(VLOOKUP($E36,法术词典!$A:$U,5,FALSE),"")</f>
        <v/>
      </c>
      <c r="H36" s="15" t="str">
        <f>IFERROR(VLOOKUP($E36,法术词典!$A:$U,6,FALSE),"")</f>
        <v/>
      </c>
      <c r="I36" s="15" t="str">
        <f>IFERROR(VLOOKUP($E36,法术词典!$A:$U,7,FALSE),"")</f>
        <v/>
      </c>
      <c r="J36" s="15" t="str">
        <f>IFERROR(VLOOKUP($E36,法术词典!$A:$U,8,FALSE),"")</f>
        <v/>
      </c>
      <c r="K36" s="15" t="str">
        <f>IFERROR(VLOOKUP($E36,法术词典!$A:$U,9,FALSE),"")</f>
        <v/>
      </c>
      <c r="L36" s="15" t="str">
        <f>IFERROR(VLOOKUP($E36,法术词典!$A:$U,10,FALSE),"")</f>
        <v/>
      </c>
      <c r="M36" s="16" t="str">
        <f>IFERROR(VLOOKUP($E36,法术词典!$A:$U,11,FALSE),"")</f>
        <v/>
      </c>
      <c r="N36" s="15"/>
    </row>
    <row r="37" customHeight="1" spans="1:14">
      <c r="A37" s="15"/>
      <c r="B37" s="15" t="str">
        <f>IF(C37="","",IFERROR(IF(VLOOKUP($E37,法术词典!$A:$U,VLOOKUP(A37,ORDER,2,FALSE),FALSE),"是","否"),"-"))</f>
        <v/>
      </c>
      <c r="C37" s="15" t="str">
        <f>IFERROR(VLOOKUP($E37,法术词典!$A:$U,2,FALSE),"")</f>
        <v/>
      </c>
      <c r="D37" s="15" t="str">
        <f>IFERROR(VLOOKUP($E37,法术词典!$A:$U,3,FALSE),"")</f>
        <v/>
      </c>
      <c r="E37" s="15"/>
      <c r="F37" s="15" t="str">
        <f>IFERROR(VLOOKUP($E37,法术词典!$A:$U,4,FALSE),"")</f>
        <v/>
      </c>
      <c r="G37" s="15" t="str">
        <f>IFERROR(VLOOKUP($E37,法术词典!$A:$U,5,FALSE),"")</f>
        <v/>
      </c>
      <c r="H37" s="15" t="str">
        <f>IFERROR(VLOOKUP($E37,法术词典!$A:$U,6,FALSE),"")</f>
        <v/>
      </c>
      <c r="I37" s="15" t="str">
        <f>IFERROR(VLOOKUP($E37,法术词典!$A:$U,7,FALSE),"")</f>
        <v/>
      </c>
      <c r="J37" s="15" t="str">
        <f>IFERROR(VLOOKUP($E37,法术词典!$A:$U,8,FALSE),"")</f>
        <v/>
      </c>
      <c r="K37" s="15" t="str">
        <f>IFERROR(VLOOKUP($E37,法术词典!$A:$U,9,FALSE),"")</f>
        <v/>
      </c>
      <c r="L37" s="15" t="str">
        <f>IFERROR(VLOOKUP($E37,法术词典!$A:$U,10,FALSE),"")</f>
        <v/>
      </c>
      <c r="M37" s="16" t="str">
        <f>IFERROR(VLOOKUP($E37,法术词典!$A:$U,11,FALSE),"")</f>
        <v/>
      </c>
      <c r="N37" s="15"/>
    </row>
    <row r="38" customHeight="1" spans="1:14">
      <c r="A38" s="15"/>
      <c r="B38" s="15" t="str">
        <f>IF(C38="","",IFERROR(IF(VLOOKUP($E38,法术词典!$A:$U,VLOOKUP(A38,ORDER,2,FALSE),FALSE),"是","否"),"-"))</f>
        <v/>
      </c>
      <c r="C38" s="15" t="str">
        <f>IFERROR(VLOOKUP($E38,法术词典!$A:$U,2,FALSE),"")</f>
        <v/>
      </c>
      <c r="D38" s="15" t="str">
        <f>IFERROR(VLOOKUP($E38,法术词典!$A:$U,3,FALSE),"")</f>
        <v/>
      </c>
      <c r="E38" s="15"/>
      <c r="F38" s="15" t="str">
        <f>IFERROR(VLOOKUP($E38,法术词典!$A:$U,4,FALSE),"")</f>
        <v/>
      </c>
      <c r="G38" s="15" t="str">
        <f>IFERROR(VLOOKUP($E38,法术词典!$A:$U,5,FALSE),"")</f>
        <v/>
      </c>
      <c r="H38" s="15" t="str">
        <f>IFERROR(VLOOKUP($E38,法术词典!$A:$U,6,FALSE),"")</f>
        <v/>
      </c>
      <c r="I38" s="15" t="str">
        <f>IFERROR(VLOOKUP($E38,法术词典!$A:$U,7,FALSE),"")</f>
        <v/>
      </c>
      <c r="J38" s="15" t="str">
        <f>IFERROR(VLOOKUP($E38,法术词典!$A:$U,8,FALSE),"")</f>
        <v/>
      </c>
      <c r="K38" s="15" t="str">
        <f>IFERROR(VLOOKUP($E38,法术词典!$A:$U,9,FALSE),"")</f>
        <v/>
      </c>
      <c r="L38" s="15" t="str">
        <f>IFERROR(VLOOKUP($E38,法术词典!$A:$U,10,FALSE),"")</f>
        <v/>
      </c>
      <c r="M38" s="16" t="str">
        <f>IFERROR(VLOOKUP($E38,法术词典!$A:$U,11,FALSE),"")</f>
        <v/>
      </c>
      <c r="N38" s="15"/>
    </row>
    <row r="39" customHeight="1" spans="1:14">
      <c r="A39" s="15"/>
      <c r="B39" s="15" t="str">
        <f>IF(C39="","",IFERROR(IF(VLOOKUP($E39,法术词典!$A:$U,VLOOKUP(A39,ORDER,2,FALSE),FALSE),"是","否"),"-"))</f>
        <v/>
      </c>
      <c r="C39" s="15" t="str">
        <f>IFERROR(VLOOKUP($E39,法术词典!$A:$U,2,FALSE),"")</f>
        <v/>
      </c>
      <c r="D39" s="15" t="str">
        <f>IFERROR(VLOOKUP($E39,法术词典!$A:$U,3,FALSE),"")</f>
        <v/>
      </c>
      <c r="E39" s="15"/>
      <c r="F39" s="15" t="str">
        <f>IFERROR(VLOOKUP($E39,法术词典!$A:$U,4,FALSE),"")</f>
        <v/>
      </c>
      <c r="G39" s="15" t="str">
        <f>IFERROR(VLOOKUP($E39,法术词典!$A:$U,5,FALSE),"")</f>
        <v/>
      </c>
      <c r="H39" s="15" t="str">
        <f>IFERROR(VLOOKUP($E39,法术词典!$A:$U,6,FALSE),"")</f>
        <v/>
      </c>
      <c r="I39" s="15" t="str">
        <f>IFERROR(VLOOKUP($E39,法术词典!$A:$U,7,FALSE),"")</f>
        <v/>
      </c>
      <c r="J39" s="15" t="str">
        <f>IFERROR(VLOOKUP($E39,法术词典!$A:$U,8,FALSE),"")</f>
        <v/>
      </c>
      <c r="K39" s="15" t="str">
        <f>IFERROR(VLOOKUP($E39,法术词典!$A:$U,9,FALSE),"")</f>
        <v/>
      </c>
      <c r="L39" s="15" t="str">
        <f>IFERROR(VLOOKUP($E39,法术词典!$A:$U,10,FALSE),"")</f>
        <v/>
      </c>
      <c r="M39" s="16" t="str">
        <f>IFERROR(VLOOKUP($E39,法术词典!$A:$U,11,FALSE),"")</f>
        <v/>
      </c>
      <c r="N39" s="15"/>
    </row>
    <row r="40" customHeight="1" spans="1:14">
      <c r="A40" s="15"/>
      <c r="B40" s="15" t="str">
        <f>IF(C40="","",IFERROR(IF(VLOOKUP($E40,法术词典!$A:$U,VLOOKUP(A40,ORDER,2,FALSE),FALSE),"是","否"),"-"))</f>
        <v/>
      </c>
      <c r="C40" s="15" t="str">
        <f>IFERROR(VLOOKUP($E40,法术词典!$A:$U,2,FALSE),"")</f>
        <v/>
      </c>
      <c r="D40" s="15" t="str">
        <f>IFERROR(VLOOKUP($E40,法术词典!$A:$U,3,FALSE),"")</f>
        <v/>
      </c>
      <c r="E40" s="15"/>
      <c r="F40" s="15" t="str">
        <f>IFERROR(VLOOKUP($E40,法术词典!$A:$U,4,FALSE),"")</f>
        <v/>
      </c>
      <c r="G40" s="15" t="str">
        <f>IFERROR(VLOOKUP($E40,法术词典!$A:$U,5,FALSE),"")</f>
        <v/>
      </c>
      <c r="H40" s="15" t="str">
        <f>IFERROR(VLOOKUP($E40,法术词典!$A:$U,6,FALSE),"")</f>
        <v/>
      </c>
      <c r="I40" s="15" t="str">
        <f>IFERROR(VLOOKUP($E40,法术词典!$A:$U,7,FALSE),"")</f>
        <v/>
      </c>
      <c r="J40" s="15" t="str">
        <f>IFERROR(VLOOKUP($E40,法术词典!$A:$U,8,FALSE),"")</f>
        <v/>
      </c>
      <c r="K40" s="15" t="str">
        <f>IFERROR(VLOOKUP($E40,法术词典!$A:$U,9,FALSE),"")</f>
        <v/>
      </c>
      <c r="L40" s="15" t="str">
        <f>IFERROR(VLOOKUP($E40,法术词典!$A:$U,10,FALSE),"")</f>
        <v/>
      </c>
      <c r="M40" s="16" t="str">
        <f>IFERROR(VLOOKUP($E40,法术词典!$A:$U,11,FALSE),"")</f>
        <v/>
      </c>
      <c r="N40" s="15"/>
    </row>
    <row r="41" customHeight="1" spans="1:14">
      <c r="A41" s="15"/>
      <c r="B41" s="15" t="str">
        <f>IF(C41="","",IFERROR(IF(VLOOKUP($E41,法术词典!$A:$U,VLOOKUP(A41,ORDER,2,FALSE),FALSE),"是","否"),"-"))</f>
        <v/>
      </c>
      <c r="C41" s="15" t="str">
        <f>IFERROR(VLOOKUP($E41,法术词典!$A:$U,2,FALSE),"")</f>
        <v/>
      </c>
      <c r="D41" s="15" t="str">
        <f>IFERROR(VLOOKUP($E41,法术词典!$A:$U,3,FALSE),"")</f>
        <v/>
      </c>
      <c r="E41" s="15"/>
      <c r="F41" s="15" t="str">
        <f>IFERROR(VLOOKUP($E41,法术词典!$A:$U,4,FALSE),"")</f>
        <v/>
      </c>
      <c r="G41" s="15" t="str">
        <f>IFERROR(VLOOKUP($E41,法术词典!$A:$U,5,FALSE),"")</f>
        <v/>
      </c>
      <c r="H41" s="15" t="str">
        <f>IFERROR(VLOOKUP($E41,法术词典!$A:$U,6,FALSE),"")</f>
        <v/>
      </c>
      <c r="I41" s="15" t="str">
        <f>IFERROR(VLOOKUP($E41,法术词典!$A:$U,7,FALSE),"")</f>
        <v/>
      </c>
      <c r="J41" s="15" t="str">
        <f>IFERROR(VLOOKUP($E41,法术词典!$A:$U,8,FALSE),"")</f>
        <v/>
      </c>
      <c r="K41" s="15" t="str">
        <f>IFERROR(VLOOKUP($E41,法术词典!$A:$U,9,FALSE),"")</f>
        <v/>
      </c>
      <c r="L41" s="15" t="str">
        <f>IFERROR(VLOOKUP($E41,法术词典!$A:$U,10,FALSE),"")</f>
        <v/>
      </c>
      <c r="M41" s="16" t="str">
        <f>IFERROR(VLOOKUP($E41,法术词典!$A:$U,11,FALSE),"")</f>
        <v/>
      </c>
      <c r="N41" s="15"/>
    </row>
    <row r="42" customHeight="1" spans="1:14">
      <c r="A42" s="15"/>
      <c r="B42" s="15" t="str">
        <f>IF(C42="","",IFERROR(IF(VLOOKUP($E42,法术词典!$A:$U,VLOOKUP(A42,ORDER,2,FALSE),FALSE),"是","否"),"-"))</f>
        <v/>
      </c>
      <c r="C42" s="15" t="str">
        <f>IFERROR(VLOOKUP($E42,法术词典!$A:$U,2,FALSE),"")</f>
        <v/>
      </c>
      <c r="D42" s="15" t="str">
        <f>IFERROR(VLOOKUP($E42,法术词典!$A:$U,3,FALSE),"")</f>
        <v/>
      </c>
      <c r="E42" s="15"/>
      <c r="F42" s="15" t="str">
        <f>IFERROR(VLOOKUP($E42,法术词典!$A:$U,4,FALSE),"")</f>
        <v/>
      </c>
      <c r="G42" s="15" t="str">
        <f>IFERROR(VLOOKUP($E42,法术词典!$A:$U,5,FALSE),"")</f>
        <v/>
      </c>
      <c r="H42" s="15" t="str">
        <f>IFERROR(VLOOKUP($E42,法术词典!$A:$U,6,FALSE),"")</f>
        <v/>
      </c>
      <c r="I42" s="15" t="str">
        <f>IFERROR(VLOOKUP($E42,法术词典!$A:$U,7,FALSE),"")</f>
        <v/>
      </c>
      <c r="J42" s="15" t="str">
        <f>IFERROR(VLOOKUP($E42,法术词典!$A:$U,8,FALSE),"")</f>
        <v/>
      </c>
      <c r="K42" s="15" t="str">
        <f>IFERROR(VLOOKUP($E42,法术词典!$A:$U,9,FALSE),"")</f>
        <v/>
      </c>
      <c r="L42" s="15" t="str">
        <f>IFERROR(VLOOKUP($E42,法术词典!$A:$U,10,FALSE),"")</f>
        <v/>
      </c>
      <c r="M42" s="16" t="str">
        <f>IFERROR(VLOOKUP($E42,法术词典!$A:$U,11,FALSE),"")</f>
        <v/>
      </c>
      <c r="N42" s="15"/>
    </row>
    <row r="43" customHeight="1" spans="1:14">
      <c r="A43" s="15"/>
      <c r="B43" s="15" t="str">
        <f>IF(C43="","",IFERROR(IF(VLOOKUP($E43,法术词典!$A:$U,VLOOKUP(A43,ORDER,2,FALSE),FALSE),"是","否"),"-"))</f>
        <v/>
      </c>
      <c r="C43" s="15" t="str">
        <f>IFERROR(VLOOKUP($E43,法术词典!$A:$U,2,FALSE),"")</f>
        <v/>
      </c>
      <c r="D43" s="15" t="str">
        <f>IFERROR(VLOOKUP($E43,法术词典!$A:$U,3,FALSE),"")</f>
        <v/>
      </c>
      <c r="E43" s="15"/>
      <c r="F43" s="15" t="str">
        <f>IFERROR(VLOOKUP($E43,法术词典!$A:$U,4,FALSE),"")</f>
        <v/>
      </c>
      <c r="G43" s="15" t="str">
        <f>IFERROR(VLOOKUP($E43,法术词典!$A:$U,5,FALSE),"")</f>
        <v/>
      </c>
      <c r="H43" s="15" t="str">
        <f>IFERROR(VLOOKUP($E43,法术词典!$A:$U,6,FALSE),"")</f>
        <v/>
      </c>
      <c r="I43" s="15" t="str">
        <f>IFERROR(VLOOKUP($E43,法术词典!$A:$U,7,FALSE),"")</f>
        <v/>
      </c>
      <c r="J43" s="15" t="str">
        <f>IFERROR(VLOOKUP($E43,法术词典!$A:$U,8,FALSE),"")</f>
        <v/>
      </c>
      <c r="K43" s="15" t="str">
        <f>IFERROR(VLOOKUP($E43,法术词典!$A:$U,9,FALSE),"")</f>
        <v/>
      </c>
      <c r="L43" s="15" t="str">
        <f>IFERROR(VLOOKUP($E43,法术词典!$A:$U,10,FALSE),"")</f>
        <v/>
      </c>
      <c r="M43" s="16" t="str">
        <f>IFERROR(VLOOKUP($E43,法术词典!$A:$U,11,FALSE),"")</f>
        <v/>
      </c>
      <c r="N43" s="15"/>
    </row>
  </sheetData>
  <autoFilter xmlns:etc="http://www.wps.cn/officeDocument/2017/etCustomData" ref="A4:N43" etc:filterBottomFollowUsedRange="0">
    <extLst/>
  </autoFilter>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X1165"/>
  <sheetViews>
    <sheetView tabSelected="1" workbookViewId="0">
      <pane ySplit="1" topLeftCell="A2" activePane="bottomLeft" state="frozen"/>
      <selection/>
      <selection pane="bottomLeft" activeCell="M1" sqref="M1"/>
    </sheetView>
  </sheetViews>
  <sheetFormatPr defaultColWidth="8.72727272727273" defaultRowHeight="16.5" customHeight="1"/>
  <cols>
    <col min="1" max="1" width="15.6636363636364" style="5" customWidth="1"/>
    <col min="2" max="4" width="5.66363636363636" style="5" customWidth="1"/>
    <col min="5" max="5" width="11.6636363636364" style="5" customWidth="1"/>
    <col min="6" max="6" width="15.6636363636364" style="5" customWidth="1"/>
    <col min="7" max="7" width="23.6636363636364" style="5" customWidth="1"/>
    <col min="8" max="8" width="15.6636363636364" style="5" customWidth="1"/>
    <col min="9" max="9" width="9.66363636363636" style="5" customWidth="1"/>
    <col min="10" max="10" width="11.6636363636364" style="6" customWidth="1"/>
    <col min="11" max="11" width="83.6636363636364" style="7" customWidth="1"/>
    <col min="12" max="16384" width="8.72727272727273" style="8"/>
  </cols>
  <sheetData>
    <row r="1" s="5" customFormat="1" customHeight="1" spans="1:24">
      <c r="A1" s="9" t="s">
        <v>7</v>
      </c>
      <c r="B1" s="9" t="s">
        <v>5</v>
      </c>
      <c r="C1" s="9" t="s">
        <v>6</v>
      </c>
      <c r="D1" s="9" t="s">
        <v>8</v>
      </c>
      <c r="E1" s="9" t="s">
        <v>9</v>
      </c>
      <c r="F1" s="9" t="s">
        <v>10</v>
      </c>
      <c r="G1" s="9" t="s">
        <v>11</v>
      </c>
      <c r="H1" s="9" t="s">
        <v>12</v>
      </c>
      <c r="I1" s="9" t="s">
        <v>13</v>
      </c>
      <c r="J1" s="10" t="s">
        <v>14</v>
      </c>
      <c r="K1" s="10" t="s">
        <v>15</v>
      </c>
      <c r="L1" s="5" t="s">
        <v>19</v>
      </c>
      <c r="M1" s="5" t="s">
        <v>20</v>
      </c>
      <c r="N1" s="5" t="s">
        <v>21</v>
      </c>
      <c r="O1" s="5" t="s">
        <v>22</v>
      </c>
      <c r="P1" s="5" t="s">
        <v>23</v>
      </c>
      <c r="Q1" s="5" t="s">
        <v>24</v>
      </c>
      <c r="R1" s="5" t="s">
        <v>17</v>
      </c>
      <c r="S1" s="5" t="s">
        <v>25</v>
      </c>
      <c r="T1" s="5" t="s">
        <v>26</v>
      </c>
      <c r="U1" s="5" t="s">
        <v>27</v>
      </c>
    </row>
    <row r="2" customHeight="1" spans="1:24">
      <c r="A2" s="5" t="s">
        <v>28</v>
      </c>
      <c r="B2" s="5">
        <v>0</v>
      </c>
      <c r="C2" s="5" t="s">
        <v>29</v>
      </c>
      <c r="D2" s="5" t="s">
        <v>30</v>
      </c>
      <c r="E2" s="5" t="s">
        <v>31</v>
      </c>
      <c r="F2" s="5" t="s">
        <v>32</v>
      </c>
      <c r="G2" s="5" t="s">
        <v>33</v>
      </c>
      <c r="H2" s="5" t="s">
        <v>34</v>
      </c>
      <c r="I2" s="5" t="s">
        <v>29</v>
      </c>
      <c r="J2" s="6" t="s">
        <v>35</v>
      </c>
      <c r="K2" s="7" t="s">
        <v>36</v>
      </c>
      <c r="L2" s="8" t="b">
        <v>0</v>
      </c>
      <c r="M2" s="8" t="b">
        <v>0</v>
      </c>
      <c r="N2" s="8" t="b">
        <v>0</v>
      </c>
      <c r="O2" s="8" t="b">
        <v>0</v>
      </c>
      <c r="P2" s="8" t="b">
        <v>1</v>
      </c>
      <c r="Q2" s="8" t="b">
        <v>1</v>
      </c>
      <c r="R2" s="8" t="b">
        <v>0</v>
      </c>
      <c r="S2" s="8" t="b">
        <v>0</v>
      </c>
      <c r="T2" s="8" t="b">
        <v>1</v>
      </c>
      <c r="U2" s="8" t="b">
        <v>1</v>
      </c>
      <c r="W2" s="9" t="s">
        <v>20</v>
      </c>
      <c r="X2" s="11">
        <v>13</v>
      </c>
    </row>
    <row r="3" customHeight="1" spans="1:24">
      <c r="A3" s="5" t="s">
        <v>37</v>
      </c>
      <c r="B3" s="5">
        <v>0</v>
      </c>
      <c r="C3" s="5" t="s">
        <v>29</v>
      </c>
      <c r="D3" s="5" t="s">
        <v>38</v>
      </c>
      <c r="E3" s="5" t="s">
        <v>31</v>
      </c>
      <c r="F3" s="5" t="s">
        <v>39</v>
      </c>
      <c r="G3" s="5" t="s">
        <v>40</v>
      </c>
      <c r="H3" s="5" t="s">
        <v>34</v>
      </c>
      <c r="I3" s="5" t="s">
        <v>29</v>
      </c>
      <c r="J3" s="6" t="s">
        <v>35</v>
      </c>
      <c r="K3" s="7" t="s">
        <v>41</v>
      </c>
      <c r="L3" s="8" t="b">
        <v>0</v>
      </c>
      <c r="M3" s="8" t="b">
        <v>0</v>
      </c>
      <c r="N3" s="8" t="b">
        <v>0</v>
      </c>
      <c r="O3" s="8" t="b">
        <v>0</v>
      </c>
      <c r="P3" s="8" t="b">
        <v>1</v>
      </c>
      <c r="Q3" s="8" t="b">
        <v>0</v>
      </c>
      <c r="R3" s="8" t="b">
        <v>0</v>
      </c>
      <c r="S3" s="8" t="b">
        <v>0</v>
      </c>
      <c r="T3" s="8" t="b">
        <v>1</v>
      </c>
      <c r="U3" s="8" t="b">
        <v>1</v>
      </c>
      <c r="W3" s="9" t="s">
        <v>21</v>
      </c>
      <c r="X3" s="11">
        <v>14</v>
      </c>
    </row>
    <row r="4" customHeight="1" spans="1:24">
      <c r="A4" s="5" t="s">
        <v>42</v>
      </c>
      <c r="B4" s="5">
        <v>0</v>
      </c>
      <c r="C4" s="5" t="s">
        <v>29</v>
      </c>
      <c r="D4" s="5" t="s">
        <v>43</v>
      </c>
      <c r="E4" s="5" t="s">
        <v>31</v>
      </c>
      <c r="F4" s="5" t="s">
        <v>39</v>
      </c>
      <c r="G4" s="5" t="s">
        <v>44</v>
      </c>
      <c r="H4" s="5" t="s">
        <v>45</v>
      </c>
      <c r="I4" s="5" t="s">
        <v>29</v>
      </c>
      <c r="J4" s="6" t="s">
        <v>46</v>
      </c>
      <c r="K4" s="7" t="s">
        <v>47</v>
      </c>
      <c r="L4" s="8" t="b">
        <v>0</v>
      </c>
      <c r="M4" s="8" t="b">
        <v>0</v>
      </c>
      <c r="N4" s="8" t="b">
        <v>0</v>
      </c>
      <c r="O4" s="8" t="b">
        <v>1</v>
      </c>
      <c r="P4" s="8" t="b">
        <v>0</v>
      </c>
      <c r="Q4" s="8" t="b">
        <v>1</v>
      </c>
      <c r="R4" s="8" t="b">
        <v>0</v>
      </c>
      <c r="S4" s="8" t="b">
        <v>0</v>
      </c>
      <c r="T4" s="8" t="b">
        <v>0</v>
      </c>
      <c r="U4" s="8" t="b">
        <v>1</v>
      </c>
      <c r="W4" s="9" t="s">
        <v>22</v>
      </c>
      <c r="X4" s="11">
        <v>15</v>
      </c>
    </row>
    <row r="5" customHeight="1" spans="1:24">
      <c r="A5" s="5" t="s">
        <v>48</v>
      </c>
      <c r="B5" s="5">
        <v>0</v>
      </c>
      <c r="C5" s="5" t="s">
        <v>29</v>
      </c>
      <c r="D5" s="5" t="s">
        <v>49</v>
      </c>
      <c r="E5" s="5" t="s">
        <v>31</v>
      </c>
      <c r="F5" s="5" t="s">
        <v>50</v>
      </c>
      <c r="G5" s="5" t="s">
        <v>51</v>
      </c>
      <c r="H5" s="5" t="s">
        <v>52</v>
      </c>
      <c r="I5" s="5" t="s">
        <v>29</v>
      </c>
      <c r="J5" s="6" t="s">
        <v>35</v>
      </c>
      <c r="K5" s="7" t="s">
        <v>53</v>
      </c>
      <c r="L5" s="8" t="b">
        <v>0</v>
      </c>
      <c r="M5" s="8" t="b">
        <v>0</v>
      </c>
      <c r="N5" s="8" t="b">
        <v>0</v>
      </c>
      <c r="O5" s="8" t="b">
        <v>0</v>
      </c>
      <c r="P5" s="8" t="b">
        <v>0</v>
      </c>
      <c r="Q5" s="8" t="b">
        <v>0</v>
      </c>
      <c r="R5" s="8" t="b">
        <v>0</v>
      </c>
      <c r="S5" s="8" t="b">
        <v>1</v>
      </c>
      <c r="T5" s="8" t="b">
        <v>0</v>
      </c>
      <c r="U5" s="8" t="b">
        <v>0</v>
      </c>
      <c r="W5" s="9" t="s">
        <v>23</v>
      </c>
      <c r="X5" s="11">
        <v>16</v>
      </c>
    </row>
    <row r="6" customHeight="1" spans="1:24">
      <c r="A6" s="5" t="s">
        <v>54</v>
      </c>
      <c r="B6" s="5">
        <v>0</v>
      </c>
      <c r="C6" s="5" t="s">
        <v>29</v>
      </c>
      <c r="D6" s="5" t="s">
        <v>43</v>
      </c>
      <c r="E6" s="5" t="s">
        <v>31</v>
      </c>
      <c r="F6" s="5" t="s">
        <v>39</v>
      </c>
      <c r="G6" s="5" t="s">
        <v>55</v>
      </c>
      <c r="H6" s="5" t="s">
        <v>56</v>
      </c>
      <c r="I6" s="5" t="s">
        <v>29</v>
      </c>
      <c r="J6" s="6" t="s">
        <v>35</v>
      </c>
      <c r="K6" s="7" t="s">
        <v>57</v>
      </c>
      <c r="L6" s="8" t="b">
        <v>0</v>
      </c>
      <c r="M6" s="8" t="b">
        <v>0</v>
      </c>
      <c r="N6" s="8" t="b">
        <v>0</v>
      </c>
      <c r="O6" s="8" t="b">
        <v>0</v>
      </c>
      <c r="P6" s="8" t="b">
        <v>1</v>
      </c>
      <c r="Q6" s="8" t="b">
        <v>0</v>
      </c>
      <c r="R6" s="8" t="b">
        <v>0</v>
      </c>
      <c r="S6" s="8" t="b">
        <v>0</v>
      </c>
      <c r="T6" s="8" t="b">
        <v>0</v>
      </c>
      <c r="U6" s="8" t="b">
        <v>0</v>
      </c>
      <c r="W6" s="9" t="s">
        <v>24</v>
      </c>
      <c r="X6" s="11">
        <v>17</v>
      </c>
    </row>
    <row r="7" customHeight="1" spans="1:24">
      <c r="A7" s="5" t="s">
        <v>58</v>
      </c>
      <c r="B7" s="5">
        <v>0</v>
      </c>
      <c r="C7" s="5" t="s">
        <v>29</v>
      </c>
      <c r="D7" s="5" t="s">
        <v>43</v>
      </c>
      <c r="E7" s="5" t="s">
        <v>31</v>
      </c>
      <c r="F7" s="5" t="s">
        <v>39</v>
      </c>
      <c r="G7" s="5" t="s">
        <v>59</v>
      </c>
      <c r="H7" s="5" t="s">
        <v>56</v>
      </c>
      <c r="I7" s="5" t="s">
        <v>29</v>
      </c>
      <c r="J7" s="6" t="s">
        <v>35</v>
      </c>
      <c r="K7" s="7" t="s">
        <v>60</v>
      </c>
      <c r="L7" s="8" t="b">
        <v>0</v>
      </c>
      <c r="M7" s="8" t="b">
        <v>0</v>
      </c>
      <c r="N7" s="8" t="b">
        <v>0</v>
      </c>
      <c r="O7" s="8" t="b">
        <v>1</v>
      </c>
      <c r="P7" s="8" t="b">
        <v>0</v>
      </c>
      <c r="Q7" s="8" t="b">
        <v>0</v>
      </c>
      <c r="R7" s="8" t="b">
        <v>0</v>
      </c>
      <c r="S7" s="8" t="b">
        <v>0</v>
      </c>
      <c r="T7" s="8" t="b">
        <v>0</v>
      </c>
      <c r="U7" s="8" t="b">
        <v>1</v>
      </c>
      <c r="W7" s="9" t="s">
        <v>17</v>
      </c>
      <c r="X7" s="11">
        <v>18</v>
      </c>
    </row>
    <row r="8" customHeight="1" spans="1:24">
      <c r="A8" s="5" t="s">
        <v>61</v>
      </c>
      <c r="B8" s="5">
        <v>0</v>
      </c>
      <c r="C8" s="5" t="s">
        <v>29</v>
      </c>
      <c r="D8" s="5" t="s">
        <v>62</v>
      </c>
      <c r="E8" s="5" t="s">
        <v>31</v>
      </c>
      <c r="F8" s="5" t="s">
        <v>63</v>
      </c>
      <c r="G8" s="5" t="s">
        <v>64</v>
      </c>
      <c r="H8" s="5" t="s">
        <v>65</v>
      </c>
      <c r="I8" s="5" t="s">
        <v>29</v>
      </c>
      <c r="J8" s="6" t="s">
        <v>35</v>
      </c>
      <c r="K8" s="7" t="s">
        <v>66</v>
      </c>
      <c r="L8" s="8" t="b">
        <v>0</v>
      </c>
      <c r="M8" s="8" t="b">
        <v>0</v>
      </c>
      <c r="N8" s="8" t="b">
        <v>0</v>
      </c>
      <c r="O8" s="8" t="b">
        <v>1</v>
      </c>
      <c r="P8" s="8" t="b">
        <v>0</v>
      </c>
      <c r="Q8" s="8" t="b">
        <v>0</v>
      </c>
      <c r="R8" s="8" t="b">
        <v>1</v>
      </c>
      <c r="S8" s="8" t="b">
        <v>1</v>
      </c>
      <c r="T8" s="8" t="b">
        <v>0</v>
      </c>
      <c r="U8" s="8" t="b">
        <v>0</v>
      </c>
      <c r="W8" s="9" t="s">
        <v>26</v>
      </c>
      <c r="X8" s="11">
        <v>20</v>
      </c>
    </row>
    <row r="9" customHeight="1" spans="1:24">
      <c r="A9" s="5" t="s">
        <v>67</v>
      </c>
      <c r="B9" s="5">
        <v>0</v>
      </c>
      <c r="C9" s="5" t="s">
        <v>29</v>
      </c>
      <c r="D9" s="5" t="s">
        <v>43</v>
      </c>
      <c r="E9" s="5" t="s">
        <v>31</v>
      </c>
      <c r="F9" s="5" t="s">
        <v>63</v>
      </c>
      <c r="G9" s="5" t="s">
        <v>68</v>
      </c>
      <c r="H9" s="5" t="s">
        <v>65</v>
      </c>
      <c r="I9" s="5" t="s">
        <v>29</v>
      </c>
      <c r="J9" s="6" t="s">
        <v>69</v>
      </c>
      <c r="K9" s="7" t="s">
        <v>70</v>
      </c>
      <c r="L9" s="8" t="b">
        <v>0</v>
      </c>
      <c r="M9" s="8" t="b">
        <v>0</v>
      </c>
      <c r="N9" s="8" t="b">
        <v>0</v>
      </c>
      <c r="O9" s="8" t="b">
        <v>1</v>
      </c>
      <c r="P9" s="8" t="b">
        <v>0</v>
      </c>
      <c r="Q9" s="8" t="b">
        <v>1</v>
      </c>
      <c r="R9" s="8" t="b">
        <v>1</v>
      </c>
      <c r="S9" s="8" t="b">
        <v>0</v>
      </c>
      <c r="T9" s="8" t="b">
        <v>0</v>
      </c>
      <c r="U9" s="8" t="b">
        <v>1</v>
      </c>
      <c r="W9" s="9" t="s">
        <v>27</v>
      </c>
      <c r="X9" s="11">
        <v>21</v>
      </c>
    </row>
    <row r="10" customHeight="1" spans="1:24">
      <c r="A10" s="5" t="s">
        <v>71</v>
      </c>
      <c r="B10" s="5">
        <v>0</v>
      </c>
      <c r="C10" s="5" t="s">
        <v>29</v>
      </c>
      <c r="D10" s="5" t="s">
        <v>72</v>
      </c>
      <c r="E10" s="5" t="s">
        <v>31</v>
      </c>
      <c r="F10" s="5" t="s">
        <v>50</v>
      </c>
      <c r="G10" s="5" t="s">
        <v>73</v>
      </c>
      <c r="H10" s="5" t="s">
        <v>45</v>
      </c>
      <c r="I10" s="5" t="s">
        <v>29</v>
      </c>
      <c r="J10" s="6" t="s">
        <v>35</v>
      </c>
      <c r="K10" s="7" t="s">
        <v>74</v>
      </c>
      <c r="L10" s="8" t="b">
        <v>0</v>
      </c>
      <c r="M10" s="8" t="b">
        <v>0</v>
      </c>
      <c r="N10" s="8" t="b">
        <v>0</v>
      </c>
      <c r="O10" s="8" t="b">
        <v>1</v>
      </c>
      <c r="P10" s="8" t="b">
        <v>1</v>
      </c>
      <c r="Q10" s="8" t="b">
        <v>1</v>
      </c>
      <c r="R10" s="8" t="b">
        <v>0</v>
      </c>
      <c r="S10" s="8" t="b">
        <v>0</v>
      </c>
      <c r="T10" s="8" t="b">
        <v>1</v>
      </c>
      <c r="U10" s="8" t="b">
        <v>1</v>
      </c>
    </row>
    <row r="11" customHeight="1" spans="1:24">
      <c r="A11" s="5" t="s">
        <v>75</v>
      </c>
      <c r="B11" s="5">
        <v>0</v>
      </c>
      <c r="C11" s="5" t="s">
        <v>29</v>
      </c>
      <c r="D11" s="5" t="s">
        <v>49</v>
      </c>
      <c r="E11" s="5" t="s">
        <v>31</v>
      </c>
      <c r="F11" s="5" t="s">
        <v>63</v>
      </c>
      <c r="G11" s="5" t="s">
        <v>76</v>
      </c>
      <c r="H11" s="5" t="s">
        <v>56</v>
      </c>
      <c r="I11" s="5" t="s">
        <v>29</v>
      </c>
      <c r="J11" s="6" t="s">
        <v>77</v>
      </c>
      <c r="K11" s="7" t="s">
        <v>78</v>
      </c>
      <c r="L11" s="8" t="b">
        <v>0</v>
      </c>
      <c r="M11" s="8" t="b">
        <v>0</v>
      </c>
      <c r="N11" s="8" t="b">
        <v>0</v>
      </c>
      <c r="O11" s="8" t="b">
        <v>1</v>
      </c>
      <c r="P11" s="8" t="b">
        <v>0</v>
      </c>
      <c r="Q11" s="8" t="b">
        <v>1</v>
      </c>
      <c r="R11" s="8" t="b">
        <v>1</v>
      </c>
      <c r="S11" s="8" t="b">
        <v>1</v>
      </c>
      <c r="T11" s="8" t="b">
        <v>0</v>
      </c>
      <c r="U11" s="8" t="b">
        <v>1</v>
      </c>
    </row>
    <row r="12" customHeight="1" spans="1:24">
      <c r="A12" s="5" t="s">
        <v>79</v>
      </c>
      <c r="B12" s="5">
        <v>0</v>
      </c>
      <c r="C12" s="5" t="s">
        <v>29</v>
      </c>
      <c r="D12" s="5" t="s">
        <v>49</v>
      </c>
      <c r="E12" s="5" t="s">
        <v>80</v>
      </c>
      <c r="F12" s="5" t="s">
        <v>39</v>
      </c>
      <c r="G12" s="5" t="s">
        <v>40</v>
      </c>
      <c r="H12" s="5" t="s">
        <v>34</v>
      </c>
      <c r="I12" s="5" t="s">
        <v>29</v>
      </c>
      <c r="J12" s="6" t="s">
        <v>81</v>
      </c>
      <c r="K12" s="7" t="s">
        <v>82</v>
      </c>
      <c r="L12" s="8" t="b">
        <v>0</v>
      </c>
      <c r="M12" s="8" t="b">
        <v>0</v>
      </c>
      <c r="N12" s="8" t="b">
        <v>0</v>
      </c>
      <c r="O12" s="8" t="b">
        <v>1</v>
      </c>
      <c r="P12" s="8" t="b">
        <v>0</v>
      </c>
      <c r="Q12" s="8" t="b">
        <v>1</v>
      </c>
      <c r="R12" s="8" t="b">
        <v>0</v>
      </c>
      <c r="S12" s="8" t="b">
        <v>0</v>
      </c>
      <c r="T12" s="8" t="b">
        <v>1</v>
      </c>
      <c r="U12" s="8" t="b">
        <v>1</v>
      </c>
    </row>
    <row r="13" customHeight="1" spans="1:24">
      <c r="A13" s="5" t="s">
        <v>83</v>
      </c>
      <c r="B13" s="5">
        <v>0</v>
      </c>
      <c r="C13" s="5" t="s">
        <v>29</v>
      </c>
      <c r="D13" s="5" t="s">
        <v>84</v>
      </c>
      <c r="E13" s="5" t="s">
        <v>31</v>
      </c>
      <c r="F13" s="5" t="s">
        <v>50</v>
      </c>
      <c r="G13" s="5" t="s">
        <v>73</v>
      </c>
      <c r="H13" s="5" t="s">
        <v>45</v>
      </c>
      <c r="I13" s="5" t="s">
        <v>29</v>
      </c>
      <c r="J13" s="6" t="s">
        <v>85</v>
      </c>
      <c r="K13" s="7" t="s">
        <v>86</v>
      </c>
      <c r="L13" s="8" t="b">
        <v>0</v>
      </c>
      <c r="M13" s="8" t="b">
        <v>0</v>
      </c>
      <c r="N13" s="8" t="b">
        <v>0</v>
      </c>
      <c r="O13" s="8" t="b">
        <v>0</v>
      </c>
      <c r="P13" s="8" t="b">
        <v>1</v>
      </c>
      <c r="Q13" s="8" t="b">
        <v>1</v>
      </c>
      <c r="R13" s="8" t="b">
        <v>0</v>
      </c>
      <c r="S13" s="8" t="b">
        <v>0</v>
      </c>
      <c r="T13" s="8" t="b">
        <v>0</v>
      </c>
      <c r="U13" s="8" t="b">
        <v>1</v>
      </c>
    </row>
    <row r="14" customHeight="1" spans="1:24">
      <c r="A14" s="5" t="s">
        <v>87</v>
      </c>
      <c r="B14" s="5">
        <v>0</v>
      </c>
      <c r="C14" s="5" t="s">
        <v>29</v>
      </c>
      <c r="D14" s="5" t="s">
        <v>72</v>
      </c>
      <c r="E14" s="5" t="s">
        <v>31</v>
      </c>
      <c r="F14" s="5" t="s">
        <v>88</v>
      </c>
      <c r="G14" s="5" t="s">
        <v>89</v>
      </c>
      <c r="H14" s="5" t="s">
        <v>56</v>
      </c>
      <c r="I14" s="5" t="s">
        <v>29</v>
      </c>
      <c r="J14" s="6" t="s">
        <v>35</v>
      </c>
      <c r="K14" s="7" t="s">
        <v>90</v>
      </c>
      <c r="L14" s="8" t="b">
        <v>0</v>
      </c>
      <c r="M14" s="8" t="b">
        <v>0</v>
      </c>
      <c r="N14" s="8" t="b">
        <v>0</v>
      </c>
      <c r="O14" s="8" t="b">
        <v>1</v>
      </c>
      <c r="P14" s="8" t="b">
        <v>1</v>
      </c>
      <c r="Q14" s="8" t="b">
        <v>0</v>
      </c>
      <c r="R14" s="8" t="b">
        <v>0</v>
      </c>
      <c r="S14" s="8" t="b">
        <v>1</v>
      </c>
      <c r="T14" s="8" t="b">
        <v>0</v>
      </c>
      <c r="U14" s="8" t="b">
        <v>1</v>
      </c>
    </row>
    <row r="15" customHeight="1" spans="1:24">
      <c r="A15" s="5" t="s">
        <v>91</v>
      </c>
      <c r="B15" s="5">
        <v>0</v>
      </c>
      <c r="C15" s="5" t="s">
        <v>29</v>
      </c>
      <c r="D15" s="5" t="s">
        <v>49</v>
      </c>
      <c r="E15" s="5" t="s">
        <v>31</v>
      </c>
      <c r="F15" s="5" t="s">
        <v>92</v>
      </c>
      <c r="G15" s="5" t="s">
        <v>93</v>
      </c>
      <c r="H15" s="5" t="s">
        <v>94</v>
      </c>
      <c r="I15" s="5" t="s">
        <v>29</v>
      </c>
      <c r="J15" s="6" t="s">
        <v>35</v>
      </c>
      <c r="K15" s="7" t="s">
        <v>95</v>
      </c>
      <c r="L15" s="8" t="b">
        <v>0</v>
      </c>
      <c r="M15" s="8" t="b">
        <v>0</v>
      </c>
      <c r="N15" s="8" t="b">
        <v>0</v>
      </c>
      <c r="O15" s="8" t="b">
        <v>1</v>
      </c>
      <c r="P15" s="8" t="b">
        <v>1</v>
      </c>
      <c r="Q15" s="8" t="b">
        <v>1</v>
      </c>
      <c r="R15" s="8" t="b">
        <v>0</v>
      </c>
      <c r="S15" s="8" t="b">
        <v>0</v>
      </c>
      <c r="T15" s="8" t="b">
        <v>0</v>
      </c>
      <c r="U15" s="8" t="b">
        <v>1</v>
      </c>
    </row>
    <row r="16" customHeight="1" spans="1:24">
      <c r="A16" s="5" t="s">
        <v>96</v>
      </c>
      <c r="B16" s="5">
        <v>0</v>
      </c>
      <c r="C16" s="5" t="s">
        <v>29</v>
      </c>
      <c r="D16" s="5" t="s">
        <v>72</v>
      </c>
      <c r="E16" s="5" t="s">
        <v>31</v>
      </c>
      <c r="F16" s="5" t="s">
        <v>32</v>
      </c>
      <c r="G16" s="5" t="s">
        <v>97</v>
      </c>
      <c r="H16" s="5" t="s">
        <v>98</v>
      </c>
      <c r="I16" s="5" t="s">
        <v>29</v>
      </c>
      <c r="J16" s="6" t="s">
        <v>35</v>
      </c>
      <c r="K16" s="7" t="s">
        <v>99</v>
      </c>
      <c r="L16" s="8" t="b">
        <v>0</v>
      </c>
      <c r="M16" s="8" t="b">
        <v>0</v>
      </c>
      <c r="N16" s="8" t="b">
        <v>0</v>
      </c>
      <c r="O16" s="8" t="b">
        <v>0</v>
      </c>
      <c r="P16" s="8" t="b">
        <v>0</v>
      </c>
      <c r="Q16" s="8" t="b">
        <v>0</v>
      </c>
      <c r="R16" s="8" t="b">
        <v>0</v>
      </c>
      <c r="S16" s="8" t="b">
        <v>1</v>
      </c>
      <c r="T16" s="8" t="b">
        <v>0</v>
      </c>
      <c r="U16" s="8" t="b">
        <v>0</v>
      </c>
    </row>
    <row r="17" customHeight="1" spans="1:21">
      <c r="A17" s="5" t="s">
        <v>100</v>
      </c>
      <c r="B17" s="5">
        <v>0</v>
      </c>
      <c r="C17" s="5" t="s">
        <v>29</v>
      </c>
      <c r="D17" s="5" t="s">
        <v>43</v>
      </c>
      <c r="E17" s="5" t="s">
        <v>31</v>
      </c>
      <c r="F17" s="5" t="s">
        <v>101</v>
      </c>
      <c r="G17" s="5" t="s">
        <v>59</v>
      </c>
      <c r="H17" s="5" t="s">
        <v>56</v>
      </c>
      <c r="I17" s="5" t="s">
        <v>29</v>
      </c>
      <c r="J17" s="6" t="s">
        <v>35</v>
      </c>
      <c r="K17" s="7" t="s">
        <v>102</v>
      </c>
      <c r="L17" s="8" t="b">
        <v>0</v>
      </c>
      <c r="M17" s="8" t="b">
        <v>0</v>
      </c>
      <c r="N17" s="8" t="b">
        <v>0</v>
      </c>
      <c r="O17" s="8" t="b">
        <v>1</v>
      </c>
      <c r="P17" s="8" t="b">
        <v>0</v>
      </c>
      <c r="Q17" s="8" t="b">
        <v>0</v>
      </c>
      <c r="R17" s="8" t="b">
        <v>0</v>
      </c>
      <c r="S17" s="8" t="b">
        <v>0</v>
      </c>
      <c r="T17" s="8" t="b">
        <v>0</v>
      </c>
      <c r="U17" s="8" t="b">
        <v>1</v>
      </c>
    </row>
    <row r="18" customHeight="1" spans="1:21">
      <c r="A18" s="5" t="s">
        <v>103</v>
      </c>
      <c r="B18" s="5">
        <v>0</v>
      </c>
      <c r="C18" s="5" t="s">
        <v>29</v>
      </c>
      <c r="D18" s="5" t="s">
        <v>30</v>
      </c>
      <c r="E18" s="5" t="s">
        <v>31</v>
      </c>
      <c r="F18" s="5" t="s">
        <v>63</v>
      </c>
      <c r="G18" s="5" t="s">
        <v>104</v>
      </c>
      <c r="H18" s="5" t="s">
        <v>105</v>
      </c>
      <c r="I18" s="5" t="s">
        <v>106</v>
      </c>
      <c r="J18" s="6" t="s">
        <v>107</v>
      </c>
      <c r="K18" s="7" t="s">
        <v>108</v>
      </c>
      <c r="L18" s="8" t="b">
        <v>0</v>
      </c>
      <c r="M18" s="8" t="b">
        <v>0</v>
      </c>
      <c r="N18" s="8" t="b">
        <v>0</v>
      </c>
      <c r="O18" s="8" t="b">
        <v>1</v>
      </c>
      <c r="P18" s="8" t="b">
        <v>0</v>
      </c>
      <c r="Q18" s="8" t="b">
        <v>0</v>
      </c>
      <c r="R18" s="8" t="b">
        <v>1</v>
      </c>
      <c r="S18" s="8" t="b">
        <v>1</v>
      </c>
      <c r="T18" s="8" t="b">
        <v>0</v>
      </c>
      <c r="U18" s="8" t="b">
        <v>0</v>
      </c>
    </row>
    <row r="19" customHeight="1" spans="1:21">
      <c r="A19" s="5" t="s">
        <v>109</v>
      </c>
      <c r="B19" s="5">
        <v>0</v>
      </c>
      <c r="C19" s="5" t="s">
        <v>29</v>
      </c>
      <c r="D19" s="5" t="s">
        <v>43</v>
      </c>
      <c r="E19" s="5" t="s">
        <v>31</v>
      </c>
      <c r="F19" s="5" t="s">
        <v>101</v>
      </c>
      <c r="G19" s="5" t="s">
        <v>110</v>
      </c>
      <c r="H19" s="5" t="s">
        <v>56</v>
      </c>
      <c r="I19" s="5" t="s">
        <v>29</v>
      </c>
      <c r="J19" s="6" t="s">
        <v>35</v>
      </c>
      <c r="K19" s="7" t="s">
        <v>111</v>
      </c>
      <c r="L19" s="8" t="b">
        <v>0</v>
      </c>
      <c r="M19" s="8" t="b">
        <v>0</v>
      </c>
      <c r="N19" s="8" t="b">
        <v>0</v>
      </c>
      <c r="O19" s="8" t="b">
        <v>0</v>
      </c>
      <c r="P19" s="8" t="b">
        <v>0</v>
      </c>
      <c r="Q19" s="8" t="b">
        <v>0</v>
      </c>
      <c r="R19" s="8" t="b">
        <v>1</v>
      </c>
      <c r="S19" s="8" t="b">
        <v>0</v>
      </c>
      <c r="T19" s="8" t="b">
        <v>1</v>
      </c>
      <c r="U19" s="8" t="b">
        <v>0</v>
      </c>
    </row>
    <row r="20" customHeight="1" spans="1:21">
      <c r="A20" s="5" t="s">
        <v>112</v>
      </c>
      <c r="B20" s="5">
        <v>0</v>
      </c>
      <c r="C20" s="5" t="s">
        <v>29</v>
      </c>
      <c r="D20" s="5" t="s">
        <v>49</v>
      </c>
      <c r="E20" s="5" t="s">
        <v>80</v>
      </c>
      <c r="F20" s="5" t="s">
        <v>63</v>
      </c>
      <c r="G20" s="5" t="s">
        <v>113</v>
      </c>
      <c r="H20" s="5" t="s">
        <v>65</v>
      </c>
      <c r="I20" s="5" t="s">
        <v>29</v>
      </c>
      <c r="J20" s="6" t="s">
        <v>114</v>
      </c>
      <c r="K20" s="7" t="s">
        <v>115</v>
      </c>
      <c r="L20" s="8" t="b">
        <v>0</v>
      </c>
      <c r="M20" s="8" t="b">
        <v>0</v>
      </c>
      <c r="N20" s="8" t="b">
        <v>0</v>
      </c>
      <c r="O20" s="8" t="b">
        <v>0</v>
      </c>
      <c r="P20" s="8" t="b">
        <v>0</v>
      </c>
      <c r="Q20" s="8" t="b">
        <v>0</v>
      </c>
      <c r="R20" s="8" t="b">
        <v>0</v>
      </c>
      <c r="S20" s="8" t="b">
        <v>1</v>
      </c>
      <c r="T20" s="8" t="b">
        <v>0</v>
      </c>
      <c r="U20" s="8" t="b">
        <v>0</v>
      </c>
    </row>
    <row r="21" customHeight="1" spans="1:21">
      <c r="A21" s="5" t="s">
        <v>116</v>
      </c>
      <c r="B21" s="5">
        <v>0</v>
      </c>
      <c r="C21" s="5" t="s">
        <v>29</v>
      </c>
      <c r="D21" s="5" t="s">
        <v>43</v>
      </c>
      <c r="E21" s="5" t="s">
        <v>31</v>
      </c>
      <c r="F21" s="5" t="s">
        <v>63</v>
      </c>
      <c r="G21" s="5" t="s">
        <v>59</v>
      </c>
      <c r="H21" s="5" t="s">
        <v>56</v>
      </c>
      <c r="I21" s="5" t="s">
        <v>29</v>
      </c>
      <c r="J21" s="6" t="s">
        <v>35</v>
      </c>
      <c r="K21" s="7" t="s">
        <v>117</v>
      </c>
      <c r="L21" s="8" t="b">
        <v>0</v>
      </c>
      <c r="M21" s="8" t="b">
        <v>0</v>
      </c>
      <c r="N21" s="8" t="b">
        <v>0</v>
      </c>
      <c r="O21" s="8" t="b">
        <v>1</v>
      </c>
      <c r="P21" s="8" t="b">
        <v>0</v>
      </c>
      <c r="Q21" s="8" t="b">
        <v>0</v>
      </c>
      <c r="R21" s="8" t="b">
        <v>0</v>
      </c>
      <c r="S21" s="8" t="b">
        <v>0</v>
      </c>
      <c r="T21" s="8" t="b">
        <v>0</v>
      </c>
      <c r="U21" s="8" t="b">
        <v>1</v>
      </c>
    </row>
    <row r="22" customHeight="1" spans="1:21">
      <c r="A22" s="5" t="s">
        <v>118</v>
      </c>
      <c r="B22" s="5">
        <v>0</v>
      </c>
      <c r="C22" s="5" t="s">
        <v>29</v>
      </c>
      <c r="D22" s="5" t="s">
        <v>38</v>
      </c>
      <c r="E22" s="5" t="s">
        <v>31</v>
      </c>
      <c r="F22" s="5" t="s">
        <v>63</v>
      </c>
      <c r="G22" s="5" t="s">
        <v>40</v>
      </c>
      <c r="H22" s="5" t="s">
        <v>56</v>
      </c>
      <c r="I22" s="5" t="s">
        <v>29</v>
      </c>
      <c r="J22" s="6" t="s">
        <v>35</v>
      </c>
      <c r="K22" s="7" t="s">
        <v>119</v>
      </c>
      <c r="L22" s="8" t="b">
        <v>0</v>
      </c>
      <c r="M22" s="8" t="b">
        <v>0</v>
      </c>
      <c r="N22" s="8" t="b">
        <v>0</v>
      </c>
      <c r="O22" s="8" t="b">
        <v>1</v>
      </c>
      <c r="P22" s="8" t="b">
        <v>0</v>
      </c>
      <c r="Q22" s="8" t="b">
        <v>0</v>
      </c>
      <c r="R22" s="8" t="b">
        <v>1</v>
      </c>
      <c r="S22" s="8" t="b">
        <v>0</v>
      </c>
      <c r="T22" s="8" t="b">
        <v>0</v>
      </c>
      <c r="U22" s="8" t="b">
        <v>0</v>
      </c>
    </row>
    <row r="23" customHeight="1" spans="1:21">
      <c r="A23" s="5" t="s">
        <v>120</v>
      </c>
      <c r="B23" s="5">
        <v>0</v>
      </c>
      <c r="C23" s="5" t="s">
        <v>29</v>
      </c>
      <c r="D23" s="5" t="s">
        <v>49</v>
      </c>
      <c r="E23" s="5" t="s">
        <v>31</v>
      </c>
      <c r="F23" s="5" t="s">
        <v>50</v>
      </c>
      <c r="G23" s="5" t="s">
        <v>93</v>
      </c>
      <c r="H23" s="5" t="s">
        <v>121</v>
      </c>
      <c r="I23" s="5" t="s">
        <v>29</v>
      </c>
      <c r="J23" s="6" t="s">
        <v>122</v>
      </c>
      <c r="K23" s="7" t="s">
        <v>123</v>
      </c>
      <c r="L23" s="8" t="b">
        <v>0</v>
      </c>
      <c r="M23" s="8" t="b">
        <v>0</v>
      </c>
      <c r="N23" s="8" t="b">
        <v>0</v>
      </c>
      <c r="O23" s="8" t="b">
        <v>0</v>
      </c>
      <c r="P23" s="8" t="b">
        <v>0</v>
      </c>
      <c r="Q23" s="8" t="b">
        <v>0</v>
      </c>
      <c r="R23" s="8" t="b">
        <v>1</v>
      </c>
      <c r="S23" s="8" t="b">
        <v>0</v>
      </c>
      <c r="T23" s="8" t="b">
        <v>0</v>
      </c>
      <c r="U23" s="8" t="b">
        <v>0</v>
      </c>
    </row>
    <row r="24" customHeight="1" spans="1:21">
      <c r="A24" s="5" t="s">
        <v>124</v>
      </c>
      <c r="B24" s="5">
        <v>0</v>
      </c>
      <c r="C24" s="5" t="s">
        <v>29</v>
      </c>
      <c r="D24" s="5" t="s">
        <v>49</v>
      </c>
      <c r="E24" s="5" t="s">
        <v>31</v>
      </c>
      <c r="F24" s="5" t="s">
        <v>125</v>
      </c>
      <c r="G24" s="5" t="s">
        <v>40</v>
      </c>
      <c r="H24" s="5" t="s">
        <v>126</v>
      </c>
      <c r="I24" s="5" t="s">
        <v>29</v>
      </c>
      <c r="J24" s="6" t="s">
        <v>127</v>
      </c>
      <c r="K24" s="7" t="s">
        <v>128</v>
      </c>
      <c r="L24" s="8" t="b">
        <v>0</v>
      </c>
      <c r="M24" s="8" t="b">
        <v>0</v>
      </c>
      <c r="N24" s="8" t="b">
        <v>0</v>
      </c>
      <c r="O24" s="8" t="b">
        <v>1</v>
      </c>
      <c r="P24" s="8" t="b">
        <v>0</v>
      </c>
      <c r="Q24" s="8" t="b">
        <v>0</v>
      </c>
      <c r="R24" s="8" t="b">
        <v>0</v>
      </c>
      <c r="S24" s="8" t="b">
        <v>1</v>
      </c>
      <c r="T24" s="8" t="b">
        <v>0</v>
      </c>
      <c r="U24" s="8" t="b">
        <v>0</v>
      </c>
    </row>
    <row r="25" customHeight="1" spans="1:21">
      <c r="A25" s="5" t="s">
        <v>129</v>
      </c>
      <c r="B25" s="5">
        <v>0</v>
      </c>
      <c r="C25" s="5" t="s">
        <v>29</v>
      </c>
      <c r="D25" s="5" t="s">
        <v>62</v>
      </c>
      <c r="E25" s="5" t="s">
        <v>31</v>
      </c>
      <c r="F25" s="5" t="s">
        <v>50</v>
      </c>
      <c r="G25" s="5" t="s">
        <v>40</v>
      </c>
      <c r="H25" s="5" t="s">
        <v>126</v>
      </c>
      <c r="I25" s="5" t="s">
        <v>29</v>
      </c>
      <c r="J25" s="6" t="s">
        <v>130</v>
      </c>
      <c r="K25" s="7" t="s">
        <v>131</v>
      </c>
      <c r="L25" s="8" t="b">
        <v>0</v>
      </c>
      <c r="M25" s="8" t="b">
        <v>0</v>
      </c>
      <c r="N25" s="8" t="b">
        <v>0</v>
      </c>
      <c r="O25" s="8" t="b">
        <v>0</v>
      </c>
      <c r="P25" s="8" t="b">
        <v>1</v>
      </c>
      <c r="Q25" s="8" t="b">
        <v>1</v>
      </c>
      <c r="R25" s="8" t="b">
        <v>0</v>
      </c>
      <c r="S25" s="8" t="b">
        <v>0</v>
      </c>
      <c r="T25" s="8" t="b">
        <v>0</v>
      </c>
      <c r="U25" s="8" t="b">
        <v>1</v>
      </c>
    </row>
    <row r="26" customHeight="1" spans="1:21">
      <c r="A26" s="5" t="s">
        <v>132</v>
      </c>
      <c r="B26" s="5">
        <v>0</v>
      </c>
      <c r="C26" s="5" t="s">
        <v>29</v>
      </c>
      <c r="D26" s="5" t="s">
        <v>133</v>
      </c>
      <c r="E26" s="5" t="s">
        <v>31</v>
      </c>
      <c r="F26" s="5" t="s">
        <v>101</v>
      </c>
      <c r="G26" s="5" t="s">
        <v>110</v>
      </c>
      <c r="H26" s="5" t="s">
        <v>56</v>
      </c>
      <c r="I26" s="5" t="s">
        <v>29</v>
      </c>
      <c r="J26" s="6" t="s">
        <v>122</v>
      </c>
      <c r="K26" s="7" t="s">
        <v>134</v>
      </c>
      <c r="L26" s="8" t="b">
        <v>0</v>
      </c>
      <c r="M26" s="8" t="b">
        <v>0</v>
      </c>
      <c r="N26" s="8" t="b">
        <v>0</v>
      </c>
      <c r="O26" s="8" t="b">
        <v>0</v>
      </c>
      <c r="P26" s="8" t="b">
        <v>0</v>
      </c>
      <c r="Q26" s="8" t="b">
        <v>1</v>
      </c>
      <c r="R26" s="8" t="b">
        <v>0</v>
      </c>
      <c r="S26" s="8" t="b">
        <v>0</v>
      </c>
      <c r="T26" s="8" t="b">
        <v>0</v>
      </c>
      <c r="U26" s="8" t="b">
        <v>0</v>
      </c>
    </row>
    <row r="27" customHeight="1" spans="1:21">
      <c r="A27" s="5" t="s">
        <v>135</v>
      </c>
      <c r="B27" s="5">
        <v>0</v>
      </c>
      <c r="C27" s="5" t="s">
        <v>29</v>
      </c>
      <c r="D27" s="5" t="s">
        <v>43</v>
      </c>
      <c r="E27" s="5" t="s">
        <v>31</v>
      </c>
      <c r="F27" s="5" t="s">
        <v>101</v>
      </c>
      <c r="G27" s="5" t="s">
        <v>110</v>
      </c>
      <c r="H27" s="5" t="s">
        <v>126</v>
      </c>
      <c r="I27" s="5" t="s">
        <v>29</v>
      </c>
      <c r="J27" s="6" t="s">
        <v>35</v>
      </c>
      <c r="K27" s="7" t="s">
        <v>136</v>
      </c>
      <c r="L27" s="8" t="b">
        <v>0</v>
      </c>
      <c r="M27" s="8" t="b">
        <v>0</v>
      </c>
      <c r="N27" s="8" t="b">
        <v>0</v>
      </c>
      <c r="O27" s="8" t="b">
        <v>1</v>
      </c>
      <c r="P27" s="8" t="b">
        <v>1</v>
      </c>
      <c r="Q27" s="8" t="b">
        <v>0</v>
      </c>
      <c r="R27" s="8" t="b">
        <v>0</v>
      </c>
      <c r="S27" s="8" t="b">
        <v>1</v>
      </c>
      <c r="T27" s="8" t="b">
        <v>0</v>
      </c>
      <c r="U27" s="8" t="b">
        <v>1</v>
      </c>
    </row>
    <row r="28" customHeight="1" spans="1:21">
      <c r="A28" s="5" t="s">
        <v>137</v>
      </c>
      <c r="B28" s="5">
        <v>0</v>
      </c>
      <c r="C28" s="5" t="s">
        <v>29</v>
      </c>
      <c r="D28" s="5" t="s">
        <v>72</v>
      </c>
      <c r="E28" s="5" t="s">
        <v>31</v>
      </c>
      <c r="F28" s="5" t="s">
        <v>50</v>
      </c>
      <c r="G28" s="5" t="s">
        <v>110</v>
      </c>
      <c r="H28" s="5" t="s">
        <v>56</v>
      </c>
      <c r="I28" s="5" t="s">
        <v>29</v>
      </c>
      <c r="J28" s="6" t="s">
        <v>138</v>
      </c>
      <c r="K28" s="7" t="s">
        <v>139</v>
      </c>
      <c r="L28" s="8" t="b">
        <v>0</v>
      </c>
      <c r="M28" s="8" t="b">
        <v>0</v>
      </c>
      <c r="N28" s="8" t="b">
        <v>0</v>
      </c>
      <c r="O28" s="8" t="b">
        <v>0</v>
      </c>
      <c r="P28" s="8" t="b">
        <v>1</v>
      </c>
      <c r="Q28" s="8" t="b">
        <v>0</v>
      </c>
      <c r="R28" s="8" t="b">
        <v>0</v>
      </c>
      <c r="S28" s="8" t="b">
        <v>1</v>
      </c>
      <c r="T28" s="8" t="b">
        <v>0</v>
      </c>
      <c r="U28" s="8" t="b">
        <v>1</v>
      </c>
    </row>
    <row r="29" customHeight="1" spans="1:21">
      <c r="A29" s="5" t="s">
        <v>140</v>
      </c>
      <c r="B29" s="5">
        <v>0</v>
      </c>
      <c r="C29" s="5" t="s">
        <v>29</v>
      </c>
      <c r="D29" s="5" t="s">
        <v>49</v>
      </c>
      <c r="E29" s="5" t="s">
        <v>80</v>
      </c>
      <c r="F29" s="5" t="s">
        <v>63</v>
      </c>
      <c r="G29" s="5" t="s">
        <v>141</v>
      </c>
      <c r="H29" s="5" t="s">
        <v>65</v>
      </c>
      <c r="I29" s="5" t="s">
        <v>29</v>
      </c>
      <c r="J29" s="6" t="s">
        <v>35</v>
      </c>
      <c r="K29" s="7" t="s">
        <v>142</v>
      </c>
      <c r="L29" s="8" t="b">
        <v>0</v>
      </c>
      <c r="M29" s="8" t="b">
        <v>0</v>
      </c>
      <c r="N29" s="8" t="b">
        <v>0</v>
      </c>
      <c r="O29" s="8" t="b">
        <v>1</v>
      </c>
      <c r="P29" s="8" t="b">
        <v>1</v>
      </c>
      <c r="Q29" s="8" t="b">
        <v>0</v>
      </c>
      <c r="R29" s="8" t="b">
        <v>0</v>
      </c>
      <c r="S29" s="8" t="b">
        <v>1</v>
      </c>
      <c r="T29" s="8" t="b">
        <v>0</v>
      </c>
      <c r="U29" s="8" t="b">
        <v>0</v>
      </c>
    </row>
    <row r="30" customHeight="1" spans="1:21">
      <c r="A30" s="5" t="s">
        <v>143</v>
      </c>
      <c r="B30" s="5">
        <v>0</v>
      </c>
      <c r="C30" s="5" t="s">
        <v>29</v>
      </c>
      <c r="D30" s="5" t="s">
        <v>49</v>
      </c>
      <c r="E30" s="5" t="s">
        <v>144</v>
      </c>
      <c r="F30" s="5" t="s">
        <v>63</v>
      </c>
      <c r="G30" s="5" t="s">
        <v>40</v>
      </c>
      <c r="H30" s="5" t="s">
        <v>56</v>
      </c>
      <c r="I30" s="5" t="s">
        <v>29</v>
      </c>
      <c r="J30" s="6" t="s">
        <v>130</v>
      </c>
      <c r="K30" s="7" t="s">
        <v>145</v>
      </c>
      <c r="L30" s="8" t="b">
        <v>0</v>
      </c>
      <c r="M30" s="8" t="b">
        <v>0</v>
      </c>
      <c r="N30" s="8" t="b">
        <v>0</v>
      </c>
      <c r="O30" s="8" t="b">
        <v>0</v>
      </c>
      <c r="P30" s="8" t="b">
        <v>0</v>
      </c>
      <c r="Q30" s="8" t="b">
        <v>0</v>
      </c>
      <c r="R30" s="8" t="b">
        <v>0</v>
      </c>
      <c r="S30" s="8" t="b">
        <v>1</v>
      </c>
      <c r="T30" s="8" t="b">
        <v>1</v>
      </c>
      <c r="U30" s="8" t="b">
        <v>0</v>
      </c>
    </row>
    <row r="31" customHeight="1" spans="1:21">
      <c r="A31" s="5" t="s">
        <v>146</v>
      </c>
      <c r="B31" s="5">
        <v>0</v>
      </c>
      <c r="C31" s="5" t="s">
        <v>29</v>
      </c>
      <c r="D31" s="5" t="s">
        <v>38</v>
      </c>
      <c r="E31" s="5" t="s">
        <v>31</v>
      </c>
      <c r="F31" s="5" t="s">
        <v>101</v>
      </c>
      <c r="G31" s="5" t="s">
        <v>110</v>
      </c>
      <c r="H31" s="5" t="s">
        <v>56</v>
      </c>
      <c r="I31" s="5" t="s">
        <v>29</v>
      </c>
      <c r="J31" s="6" t="s">
        <v>35</v>
      </c>
      <c r="K31" s="7" t="s">
        <v>147</v>
      </c>
      <c r="L31" s="8" t="b">
        <v>0</v>
      </c>
      <c r="M31" s="8" t="b">
        <v>0</v>
      </c>
      <c r="N31" s="8" t="b">
        <v>0</v>
      </c>
      <c r="O31" s="8" t="b">
        <v>0</v>
      </c>
      <c r="P31" s="8" t="b">
        <v>1</v>
      </c>
      <c r="Q31" s="8" t="b">
        <v>0</v>
      </c>
      <c r="R31" s="8" t="b">
        <v>1</v>
      </c>
      <c r="S31" s="8" t="b">
        <v>0</v>
      </c>
      <c r="T31" s="8" t="b">
        <v>0</v>
      </c>
      <c r="U31" s="8" t="b">
        <v>1</v>
      </c>
    </row>
    <row r="32" customHeight="1" spans="1:21">
      <c r="A32" s="5" t="s">
        <v>148</v>
      </c>
      <c r="B32" s="5">
        <v>0</v>
      </c>
      <c r="C32" s="5" t="s">
        <v>29</v>
      </c>
      <c r="D32" s="5" t="s">
        <v>43</v>
      </c>
      <c r="E32" s="5" t="s">
        <v>31</v>
      </c>
      <c r="F32" s="5" t="s">
        <v>50</v>
      </c>
      <c r="G32" s="5" t="s">
        <v>149</v>
      </c>
      <c r="H32" s="5" t="s">
        <v>126</v>
      </c>
      <c r="I32" s="5" t="s">
        <v>29</v>
      </c>
      <c r="J32" s="6" t="s">
        <v>150</v>
      </c>
      <c r="K32" s="7" t="s">
        <v>151</v>
      </c>
      <c r="L32" s="8" t="b">
        <v>0</v>
      </c>
      <c r="M32" s="8" t="b">
        <v>0</v>
      </c>
      <c r="N32" s="8" t="b">
        <v>0</v>
      </c>
      <c r="O32" s="8" t="b">
        <v>0</v>
      </c>
      <c r="P32" s="8" t="b">
        <v>0</v>
      </c>
      <c r="Q32" s="8" t="b">
        <v>0</v>
      </c>
      <c r="R32" s="8" t="b">
        <v>1</v>
      </c>
      <c r="S32" s="8" t="b">
        <v>0</v>
      </c>
      <c r="T32" s="8" t="b">
        <v>0</v>
      </c>
      <c r="U32" s="8" t="b">
        <v>0</v>
      </c>
    </row>
    <row r="33" customHeight="1" spans="1:21">
      <c r="A33" s="5" t="s">
        <v>152</v>
      </c>
      <c r="B33" s="5">
        <v>0</v>
      </c>
      <c r="C33" s="5" t="s">
        <v>29</v>
      </c>
      <c r="D33" s="5" t="s">
        <v>72</v>
      </c>
      <c r="E33" s="5" t="s">
        <v>31</v>
      </c>
      <c r="F33" s="5" t="s">
        <v>101</v>
      </c>
      <c r="G33" s="5" t="s">
        <v>153</v>
      </c>
      <c r="H33" s="5" t="s">
        <v>154</v>
      </c>
      <c r="I33" s="5" t="s">
        <v>106</v>
      </c>
      <c r="J33" s="6" t="s">
        <v>35</v>
      </c>
      <c r="K33" s="7" t="s">
        <v>155</v>
      </c>
      <c r="L33" s="8" t="b">
        <v>0</v>
      </c>
      <c r="M33" s="8" t="b">
        <v>0</v>
      </c>
      <c r="N33" s="8" t="b">
        <v>0</v>
      </c>
      <c r="O33" s="8" t="b">
        <v>1</v>
      </c>
      <c r="P33" s="8" t="b">
        <v>1</v>
      </c>
      <c r="Q33" s="8" t="b">
        <v>0</v>
      </c>
      <c r="R33" s="8" t="b">
        <v>0</v>
      </c>
      <c r="S33" s="8" t="b">
        <v>1</v>
      </c>
      <c r="T33" s="8" t="b">
        <v>0</v>
      </c>
      <c r="U33" s="8" t="b">
        <v>1</v>
      </c>
    </row>
    <row r="34" customHeight="1" spans="1:21">
      <c r="A34" s="5" t="s">
        <v>156</v>
      </c>
      <c r="B34" s="5">
        <v>0</v>
      </c>
      <c r="C34" s="5" t="s">
        <v>29</v>
      </c>
      <c r="D34" s="5" t="s">
        <v>43</v>
      </c>
      <c r="E34" s="5" t="s">
        <v>31</v>
      </c>
      <c r="F34" s="5" t="s">
        <v>32</v>
      </c>
      <c r="G34" s="5" t="s">
        <v>40</v>
      </c>
      <c r="H34" s="5" t="s">
        <v>126</v>
      </c>
      <c r="I34" s="5" t="s">
        <v>29</v>
      </c>
      <c r="J34" s="6" t="s">
        <v>157</v>
      </c>
      <c r="K34" s="7" t="s">
        <v>158</v>
      </c>
      <c r="L34" s="8" t="b">
        <v>0</v>
      </c>
      <c r="M34" s="8" t="b">
        <v>0</v>
      </c>
      <c r="N34" s="8" t="b">
        <v>0</v>
      </c>
      <c r="O34" s="8" t="b">
        <v>0</v>
      </c>
      <c r="P34" s="8" t="b">
        <v>1</v>
      </c>
      <c r="Q34" s="8" t="b">
        <v>0</v>
      </c>
      <c r="R34" s="8" t="b">
        <v>0</v>
      </c>
      <c r="S34" s="8" t="b">
        <v>0</v>
      </c>
      <c r="T34" s="8" t="b">
        <v>0</v>
      </c>
      <c r="U34" s="8" t="b">
        <v>1</v>
      </c>
    </row>
    <row r="35" customHeight="1" spans="1:21">
      <c r="A35" s="5" t="s">
        <v>159</v>
      </c>
      <c r="B35" s="5">
        <v>0</v>
      </c>
      <c r="C35" s="5" t="s">
        <v>29</v>
      </c>
      <c r="D35" s="5" t="s">
        <v>43</v>
      </c>
      <c r="E35" s="5" t="s">
        <v>31</v>
      </c>
      <c r="F35" s="5" t="s">
        <v>32</v>
      </c>
      <c r="G35" s="5" t="s">
        <v>40</v>
      </c>
      <c r="H35" s="5" t="s">
        <v>56</v>
      </c>
      <c r="I35" s="5" t="s">
        <v>29</v>
      </c>
      <c r="J35" s="6" t="s">
        <v>160</v>
      </c>
      <c r="K35" s="7" t="s">
        <v>161</v>
      </c>
      <c r="L35" s="8" t="b">
        <v>0</v>
      </c>
      <c r="M35" s="8" t="b">
        <v>0</v>
      </c>
      <c r="N35" s="8" t="b">
        <v>0</v>
      </c>
      <c r="O35" s="8" t="b">
        <v>0</v>
      </c>
      <c r="P35" s="8" t="b">
        <v>1</v>
      </c>
      <c r="Q35" s="8" t="b">
        <v>0</v>
      </c>
      <c r="R35" s="8" t="b">
        <v>0</v>
      </c>
      <c r="S35" s="8" t="b">
        <v>0</v>
      </c>
      <c r="T35" s="8" t="b">
        <v>0</v>
      </c>
      <c r="U35" s="8" t="b">
        <v>1</v>
      </c>
    </row>
    <row r="36" customHeight="1" spans="1:21">
      <c r="A36" s="5" t="s">
        <v>162</v>
      </c>
      <c r="B36" s="5">
        <v>0</v>
      </c>
      <c r="C36" s="5" t="s">
        <v>29</v>
      </c>
      <c r="D36" s="5" t="s">
        <v>43</v>
      </c>
      <c r="E36" s="5" t="s">
        <v>31</v>
      </c>
      <c r="F36" s="5" t="s">
        <v>50</v>
      </c>
      <c r="G36" s="5" t="s">
        <v>73</v>
      </c>
      <c r="H36" s="5" t="s">
        <v>56</v>
      </c>
      <c r="I36" s="5" t="s">
        <v>29</v>
      </c>
      <c r="J36" s="6" t="s">
        <v>122</v>
      </c>
      <c r="K36" s="7" t="s">
        <v>163</v>
      </c>
      <c r="L36" s="8" t="b">
        <v>0</v>
      </c>
      <c r="M36" s="8" t="b">
        <v>0</v>
      </c>
      <c r="N36" s="8" t="b">
        <v>0</v>
      </c>
      <c r="O36" s="8" t="b">
        <v>0</v>
      </c>
      <c r="P36" s="8" t="b">
        <v>1</v>
      </c>
      <c r="Q36" s="8" t="b">
        <v>0</v>
      </c>
      <c r="R36" s="8" t="b">
        <v>0</v>
      </c>
      <c r="S36" s="8" t="b">
        <v>0</v>
      </c>
      <c r="T36" s="8" t="b">
        <v>0</v>
      </c>
      <c r="U36" s="8" t="b">
        <v>1</v>
      </c>
    </row>
    <row r="37" customHeight="1" spans="1:21">
      <c r="A37" s="5" t="s">
        <v>164</v>
      </c>
      <c r="B37" s="5">
        <v>0</v>
      </c>
      <c r="C37" s="5" t="s">
        <v>29</v>
      </c>
      <c r="D37" s="5" t="s">
        <v>133</v>
      </c>
      <c r="E37" s="5" t="s">
        <v>31</v>
      </c>
      <c r="F37" s="5" t="s">
        <v>101</v>
      </c>
      <c r="G37" s="5" t="s">
        <v>110</v>
      </c>
      <c r="H37" s="5" t="s">
        <v>34</v>
      </c>
      <c r="I37" s="5" t="s">
        <v>29</v>
      </c>
      <c r="J37" s="6" t="s">
        <v>122</v>
      </c>
      <c r="K37" s="7" t="s">
        <v>165</v>
      </c>
      <c r="L37" s="8" t="b">
        <v>0</v>
      </c>
      <c r="M37" s="8" t="b">
        <v>0</v>
      </c>
      <c r="N37" s="8" t="b">
        <v>0</v>
      </c>
      <c r="O37" s="8" t="b">
        <v>0</v>
      </c>
      <c r="P37" s="8" t="b">
        <v>1</v>
      </c>
      <c r="Q37" s="8" t="b">
        <v>0</v>
      </c>
      <c r="R37" s="8" t="b">
        <v>0</v>
      </c>
      <c r="S37" s="8" t="b">
        <v>0</v>
      </c>
      <c r="T37" s="8" t="b">
        <v>1</v>
      </c>
      <c r="U37" s="8" t="b">
        <v>1</v>
      </c>
    </row>
    <row r="38" customHeight="1" spans="1:21">
      <c r="A38" s="5" t="s">
        <v>166</v>
      </c>
      <c r="B38" s="5">
        <v>0</v>
      </c>
      <c r="C38" s="5" t="s">
        <v>29</v>
      </c>
      <c r="D38" s="5" t="s">
        <v>72</v>
      </c>
      <c r="E38" s="5" t="s">
        <v>31</v>
      </c>
      <c r="F38" s="5" t="s">
        <v>50</v>
      </c>
      <c r="G38" s="5" t="s">
        <v>167</v>
      </c>
      <c r="H38" s="5" t="s">
        <v>56</v>
      </c>
      <c r="I38" s="5" t="s">
        <v>29</v>
      </c>
      <c r="J38" s="6" t="s">
        <v>122</v>
      </c>
      <c r="K38" s="7" t="s">
        <v>168</v>
      </c>
      <c r="L38" s="8" t="b">
        <v>0</v>
      </c>
      <c r="M38" s="8" t="b">
        <v>0</v>
      </c>
      <c r="N38" s="8" t="b">
        <v>0</v>
      </c>
      <c r="O38" s="8" t="b">
        <v>0</v>
      </c>
      <c r="P38" s="8" t="b">
        <v>1</v>
      </c>
      <c r="Q38" s="8" t="b">
        <v>0</v>
      </c>
      <c r="R38" s="8" t="b">
        <v>0</v>
      </c>
      <c r="S38" s="8" t="b">
        <v>0</v>
      </c>
      <c r="T38" s="8" t="b">
        <v>0</v>
      </c>
      <c r="U38" s="8" t="b">
        <v>1</v>
      </c>
    </row>
    <row r="39" customHeight="1" spans="1:21">
      <c r="A39" s="5" t="s">
        <v>169</v>
      </c>
      <c r="B39" s="5">
        <v>0</v>
      </c>
      <c r="C39" s="5" t="s">
        <v>29</v>
      </c>
      <c r="D39" s="5" t="s">
        <v>133</v>
      </c>
      <c r="E39" s="5" t="s">
        <v>31</v>
      </c>
      <c r="F39" s="5" t="s">
        <v>32</v>
      </c>
      <c r="G39" s="5" t="s">
        <v>33</v>
      </c>
      <c r="H39" s="5" t="s">
        <v>170</v>
      </c>
      <c r="I39" s="5" t="s">
        <v>29</v>
      </c>
      <c r="J39" s="6" t="s">
        <v>130</v>
      </c>
      <c r="K39" s="7" t="s">
        <v>171</v>
      </c>
      <c r="L39" s="8" t="b">
        <v>0</v>
      </c>
      <c r="M39" s="8" t="b">
        <v>0</v>
      </c>
      <c r="N39" s="8" t="b">
        <v>0</v>
      </c>
      <c r="O39" s="8" t="b">
        <v>0</v>
      </c>
      <c r="P39" s="8" t="b">
        <v>0</v>
      </c>
      <c r="Q39" s="8" t="b">
        <v>0</v>
      </c>
      <c r="R39" s="8" t="b">
        <v>0</v>
      </c>
      <c r="S39" s="8" t="b">
        <v>0</v>
      </c>
      <c r="T39" s="8" t="b">
        <v>1</v>
      </c>
      <c r="U39" s="8" t="b">
        <v>0</v>
      </c>
    </row>
    <row r="40" customHeight="1" spans="1:21">
      <c r="A40" s="5" t="s">
        <v>172</v>
      </c>
      <c r="B40" s="5">
        <v>0</v>
      </c>
      <c r="C40" s="5" t="s">
        <v>29</v>
      </c>
      <c r="D40" s="5" t="s">
        <v>38</v>
      </c>
      <c r="E40" s="5" t="s">
        <v>31</v>
      </c>
      <c r="F40" s="5" t="s">
        <v>50</v>
      </c>
      <c r="G40" s="5" t="s">
        <v>110</v>
      </c>
      <c r="H40" s="5" t="s">
        <v>56</v>
      </c>
      <c r="I40" s="5" t="s">
        <v>29</v>
      </c>
      <c r="J40" s="6" t="s">
        <v>35</v>
      </c>
      <c r="K40" s="7" t="s">
        <v>173</v>
      </c>
      <c r="L40" s="8" t="b">
        <v>0</v>
      </c>
      <c r="M40" s="8" t="b">
        <v>0</v>
      </c>
      <c r="N40" s="8" t="b">
        <v>0</v>
      </c>
      <c r="O40" s="8" t="b">
        <v>0</v>
      </c>
      <c r="P40" s="8" t="b">
        <v>0</v>
      </c>
      <c r="Q40" s="8" t="b">
        <v>0</v>
      </c>
      <c r="R40" s="8" t="b">
        <v>0</v>
      </c>
      <c r="S40" s="8" t="b">
        <v>0</v>
      </c>
      <c r="T40" s="8" t="b">
        <v>1</v>
      </c>
      <c r="U40" s="8" t="b">
        <v>1</v>
      </c>
    </row>
    <row r="41" customHeight="1" spans="1:21">
      <c r="A41" s="5" t="s">
        <v>174</v>
      </c>
      <c r="B41" s="5">
        <v>0</v>
      </c>
      <c r="C41" s="5" t="s">
        <v>29</v>
      </c>
      <c r="D41" s="5" t="s">
        <v>49</v>
      </c>
      <c r="E41" s="5" t="s">
        <v>31</v>
      </c>
      <c r="F41" s="5" t="s">
        <v>101</v>
      </c>
      <c r="G41" s="5" t="s">
        <v>175</v>
      </c>
      <c r="H41" s="5" t="s">
        <v>98</v>
      </c>
      <c r="I41" s="5" t="s">
        <v>29</v>
      </c>
      <c r="J41" s="6" t="s">
        <v>176</v>
      </c>
      <c r="K41" s="7" t="s">
        <v>177</v>
      </c>
      <c r="L41" s="8" t="b">
        <v>0</v>
      </c>
      <c r="M41" s="8" t="b">
        <v>0</v>
      </c>
      <c r="N41" s="8" t="b">
        <v>0</v>
      </c>
      <c r="O41" s="8" t="b">
        <v>0</v>
      </c>
      <c r="P41" s="8" t="b">
        <v>0</v>
      </c>
      <c r="Q41" s="8" t="b">
        <v>0</v>
      </c>
      <c r="R41" s="8" t="b">
        <v>0</v>
      </c>
      <c r="S41" s="8" t="b">
        <v>1</v>
      </c>
      <c r="T41" s="8" t="b">
        <v>0</v>
      </c>
      <c r="U41" s="8" t="b">
        <v>0</v>
      </c>
    </row>
    <row r="42" customHeight="1" spans="1:21">
      <c r="A42" s="5" t="s">
        <v>178</v>
      </c>
      <c r="B42" s="5">
        <v>0</v>
      </c>
      <c r="C42" s="5" t="s">
        <v>29</v>
      </c>
      <c r="D42" s="5" t="s">
        <v>133</v>
      </c>
      <c r="E42" s="5" t="s">
        <v>31</v>
      </c>
      <c r="F42" s="5" t="s">
        <v>50</v>
      </c>
      <c r="G42" s="5" t="s">
        <v>110</v>
      </c>
      <c r="H42" s="5" t="s">
        <v>126</v>
      </c>
      <c r="I42" s="5" t="s">
        <v>29</v>
      </c>
      <c r="J42" s="6" t="s">
        <v>122</v>
      </c>
      <c r="K42" s="7" t="s">
        <v>179</v>
      </c>
      <c r="L42" s="8" t="b">
        <v>0</v>
      </c>
      <c r="M42" s="8" t="b">
        <v>0</v>
      </c>
      <c r="N42" s="8" t="b">
        <v>0</v>
      </c>
      <c r="O42" s="8" t="b">
        <v>0</v>
      </c>
      <c r="P42" s="8" t="b">
        <v>0</v>
      </c>
      <c r="Q42" s="8" t="b">
        <v>1</v>
      </c>
      <c r="R42" s="8" t="b">
        <v>0</v>
      </c>
      <c r="S42" s="8" t="b">
        <v>0</v>
      </c>
      <c r="T42" s="8" t="b">
        <v>0</v>
      </c>
      <c r="U42" s="8" t="b">
        <v>0</v>
      </c>
    </row>
    <row r="43" customHeight="1" spans="1:21">
      <c r="A43" s="5" t="s">
        <v>180</v>
      </c>
      <c r="B43" s="5">
        <v>0</v>
      </c>
      <c r="C43" s="5" t="s">
        <v>29</v>
      </c>
      <c r="D43" s="5" t="s">
        <v>62</v>
      </c>
      <c r="E43" s="5" t="s">
        <v>31</v>
      </c>
      <c r="F43" s="5" t="s">
        <v>63</v>
      </c>
      <c r="G43" s="5" t="s">
        <v>40</v>
      </c>
      <c r="H43" s="5" t="s">
        <v>126</v>
      </c>
      <c r="I43" s="5" t="s">
        <v>29</v>
      </c>
      <c r="J43" s="6" t="s">
        <v>35</v>
      </c>
      <c r="K43" s="7" t="s">
        <v>181</v>
      </c>
      <c r="L43" s="8" t="b">
        <v>0</v>
      </c>
      <c r="M43" s="8" t="b">
        <v>0</v>
      </c>
      <c r="N43" s="8" t="b">
        <v>0</v>
      </c>
      <c r="O43" s="8" t="b">
        <v>0</v>
      </c>
      <c r="P43" s="8" t="b">
        <v>1</v>
      </c>
      <c r="Q43" s="8" t="b">
        <v>0</v>
      </c>
      <c r="R43" s="8" t="b">
        <v>0</v>
      </c>
      <c r="S43" s="8" t="b">
        <v>0</v>
      </c>
      <c r="T43" s="8" t="b">
        <v>0</v>
      </c>
      <c r="U43" s="8" t="b">
        <v>1</v>
      </c>
    </row>
    <row r="44" customHeight="1" spans="1:21">
      <c r="A44" s="5" t="s">
        <v>182</v>
      </c>
      <c r="B44" s="5">
        <v>0</v>
      </c>
      <c r="C44" s="5" t="s">
        <v>29</v>
      </c>
      <c r="D44" s="5" t="s">
        <v>38</v>
      </c>
      <c r="E44" s="5" t="s">
        <v>31</v>
      </c>
      <c r="F44" s="5" t="s">
        <v>183</v>
      </c>
      <c r="G44" s="5" t="s">
        <v>149</v>
      </c>
      <c r="H44" s="5" t="s">
        <v>56</v>
      </c>
      <c r="I44" s="5" t="s">
        <v>29</v>
      </c>
      <c r="J44" s="6" t="s">
        <v>130</v>
      </c>
      <c r="K44" s="7" t="s">
        <v>184</v>
      </c>
      <c r="L44" s="8" t="b">
        <v>0</v>
      </c>
      <c r="M44" s="8" t="b">
        <v>0</v>
      </c>
      <c r="N44" s="8" t="b">
        <v>0</v>
      </c>
      <c r="O44" s="8" t="b">
        <v>0</v>
      </c>
      <c r="P44" s="8" t="b">
        <v>1</v>
      </c>
      <c r="Q44" s="8" t="b">
        <v>1</v>
      </c>
      <c r="R44" s="8" t="b">
        <v>0</v>
      </c>
      <c r="S44" s="8" t="b">
        <v>0</v>
      </c>
      <c r="T44" s="8" t="b">
        <v>0</v>
      </c>
      <c r="U44" s="8" t="b">
        <v>1</v>
      </c>
    </row>
    <row r="45" customHeight="1" spans="1:21">
      <c r="A45" s="5" t="s">
        <v>185</v>
      </c>
      <c r="B45" s="5">
        <v>0</v>
      </c>
      <c r="C45" s="5" t="s">
        <v>29</v>
      </c>
      <c r="D45" s="5" t="s">
        <v>84</v>
      </c>
      <c r="E45" s="5" t="s">
        <v>80</v>
      </c>
      <c r="F45" s="5" t="s">
        <v>186</v>
      </c>
      <c r="G45" s="5" t="s">
        <v>73</v>
      </c>
      <c r="H45" s="5" t="s">
        <v>98</v>
      </c>
      <c r="I45" s="5" t="s">
        <v>29</v>
      </c>
      <c r="J45" s="6" t="s">
        <v>187</v>
      </c>
      <c r="K45" s="7" t="s">
        <v>188</v>
      </c>
      <c r="L45" s="8" t="b">
        <v>0</v>
      </c>
      <c r="M45" s="8" t="b">
        <v>0</v>
      </c>
      <c r="N45" s="8" t="b">
        <v>0</v>
      </c>
      <c r="O45" s="8" t="b">
        <v>0</v>
      </c>
      <c r="P45" s="8" t="b">
        <v>0</v>
      </c>
      <c r="Q45" s="8" t="b">
        <v>0</v>
      </c>
      <c r="R45" s="8" t="b">
        <v>0</v>
      </c>
      <c r="S45" s="8" t="b">
        <v>1</v>
      </c>
      <c r="T45" s="8" t="b">
        <v>0</v>
      </c>
      <c r="U45" s="8" t="b">
        <v>1</v>
      </c>
    </row>
    <row r="46" customHeight="1" spans="1:21">
      <c r="A46" s="5" t="s">
        <v>189</v>
      </c>
      <c r="B46" s="5">
        <v>0</v>
      </c>
      <c r="C46" s="5" t="s">
        <v>29</v>
      </c>
      <c r="D46" s="5" t="s">
        <v>43</v>
      </c>
      <c r="E46" s="5" t="s">
        <v>31</v>
      </c>
      <c r="F46" s="5" t="s">
        <v>63</v>
      </c>
      <c r="G46" s="5" t="s">
        <v>64</v>
      </c>
      <c r="H46" s="5" t="s">
        <v>126</v>
      </c>
      <c r="I46" s="5" t="s">
        <v>106</v>
      </c>
      <c r="J46" s="6" t="s">
        <v>190</v>
      </c>
      <c r="K46" s="7" t="s">
        <v>191</v>
      </c>
      <c r="L46" s="8" t="b">
        <v>0</v>
      </c>
      <c r="M46" s="8" t="b">
        <v>0</v>
      </c>
      <c r="N46" s="8" t="b">
        <v>0</v>
      </c>
      <c r="O46" s="8" t="b">
        <v>0</v>
      </c>
      <c r="P46" s="8" t="b">
        <v>0</v>
      </c>
      <c r="Q46" s="8" t="b">
        <v>0</v>
      </c>
      <c r="R46" s="8" t="b">
        <v>1</v>
      </c>
      <c r="S46" s="8" t="b">
        <v>0</v>
      </c>
      <c r="T46" s="8" t="b">
        <v>0</v>
      </c>
      <c r="U46" s="8" t="b">
        <v>0</v>
      </c>
    </row>
    <row r="47" customHeight="1" spans="1:21">
      <c r="A47" s="5" t="s">
        <v>192</v>
      </c>
      <c r="B47" s="5">
        <v>0</v>
      </c>
      <c r="C47" s="5" t="s">
        <v>29</v>
      </c>
      <c r="D47" s="5" t="s">
        <v>49</v>
      </c>
      <c r="E47" s="5" t="s">
        <v>65</v>
      </c>
      <c r="F47" s="5" t="s">
        <v>63</v>
      </c>
      <c r="G47" s="5" t="s">
        <v>193</v>
      </c>
      <c r="H47" s="5" t="s">
        <v>56</v>
      </c>
      <c r="I47" s="5" t="s">
        <v>29</v>
      </c>
      <c r="J47" s="6" t="s">
        <v>130</v>
      </c>
      <c r="K47" s="7" t="s">
        <v>194</v>
      </c>
      <c r="L47" s="8" t="b">
        <v>0</v>
      </c>
      <c r="M47" s="8" t="b">
        <v>0</v>
      </c>
      <c r="N47" s="8" t="b">
        <v>0</v>
      </c>
      <c r="O47" s="8" t="b">
        <v>1</v>
      </c>
      <c r="P47" s="8" t="b">
        <v>0</v>
      </c>
      <c r="Q47" s="8" t="b">
        <v>0</v>
      </c>
      <c r="R47" s="8" t="b">
        <v>0</v>
      </c>
      <c r="S47" s="8" t="b">
        <v>0</v>
      </c>
      <c r="T47" s="8" t="b">
        <v>0</v>
      </c>
      <c r="U47" s="8" t="b">
        <v>0</v>
      </c>
    </row>
    <row r="48" customHeight="1" spans="1:21">
      <c r="A48" s="5" t="s">
        <v>195</v>
      </c>
      <c r="B48" s="5">
        <v>0</v>
      </c>
      <c r="C48" s="5" t="s">
        <v>29</v>
      </c>
      <c r="D48" s="5" t="s">
        <v>72</v>
      </c>
      <c r="E48" s="5" t="s">
        <v>31</v>
      </c>
      <c r="F48" s="5" t="s">
        <v>32</v>
      </c>
      <c r="G48" s="5" t="s">
        <v>73</v>
      </c>
      <c r="H48" s="5" t="s">
        <v>56</v>
      </c>
      <c r="I48" s="5" t="s">
        <v>29</v>
      </c>
      <c r="J48" s="6" t="s">
        <v>130</v>
      </c>
      <c r="K48" s="7" t="s">
        <v>196</v>
      </c>
      <c r="L48" s="8" t="b">
        <v>0</v>
      </c>
      <c r="M48" s="8" t="b">
        <v>0</v>
      </c>
      <c r="N48" s="8" t="b">
        <v>0</v>
      </c>
      <c r="O48" s="8" t="b">
        <v>0</v>
      </c>
      <c r="P48" s="8" t="b">
        <v>0</v>
      </c>
      <c r="Q48" s="8" t="b">
        <v>0</v>
      </c>
      <c r="R48" s="8" t="b">
        <v>0</v>
      </c>
      <c r="S48" s="8" t="b">
        <v>1</v>
      </c>
      <c r="T48" s="8" t="b">
        <v>0</v>
      </c>
      <c r="U48" s="8" t="b">
        <v>0</v>
      </c>
    </row>
    <row r="49" customHeight="1" spans="1:21">
      <c r="A49" s="5" t="s">
        <v>197</v>
      </c>
      <c r="B49" s="5">
        <v>0</v>
      </c>
      <c r="C49" s="5" t="s">
        <v>29</v>
      </c>
      <c r="D49" s="5" t="s">
        <v>84</v>
      </c>
      <c r="E49" s="5" t="s">
        <v>31</v>
      </c>
      <c r="F49" s="5" t="s">
        <v>50</v>
      </c>
      <c r="G49" s="5" t="s">
        <v>110</v>
      </c>
      <c r="H49" s="5" t="s">
        <v>105</v>
      </c>
      <c r="I49" s="5" t="s">
        <v>106</v>
      </c>
      <c r="J49" s="6" t="s">
        <v>190</v>
      </c>
      <c r="K49" s="7" t="s">
        <v>198</v>
      </c>
      <c r="L49" s="8" t="b">
        <v>0</v>
      </c>
      <c r="M49" s="8" t="b">
        <v>0</v>
      </c>
      <c r="N49" s="8" t="b">
        <v>0</v>
      </c>
      <c r="O49" s="8" t="b">
        <v>0</v>
      </c>
      <c r="P49" s="8" t="b">
        <v>0</v>
      </c>
      <c r="Q49" s="8" t="b">
        <v>1</v>
      </c>
      <c r="R49" s="8" t="b">
        <v>0</v>
      </c>
      <c r="S49" s="8" t="b">
        <v>0</v>
      </c>
      <c r="T49" s="8" t="b">
        <v>0</v>
      </c>
      <c r="U49" s="8" t="b">
        <v>0</v>
      </c>
    </row>
    <row r="50" customHeight="1" spans="1:21">
      <c r="A50" s="5" t="s">
        <v>199</v>
      </c>
      <c r="B50" s="5">
        <v>0</v>
      </c>
      <c r="C50" s="5" t="s">
        <v>29</v>
      </c>
      <c r="D50" s="5" t="s">
        <v>133</v>
      </c>
      <c r="E50" s="5" t="s">
        <v>31</v>
      </c>
      <c r="F50" s="5" t="s">
        <v>39</v>
      </c>
      <c r="G50" s="5" t="s">
        <v>110</v>
      </c>
      <c r="H50" s="5" t="s">
        <v>34</v>
      </c>
      <c r="I50" s="5" t="s">
        <v>29</v>
      </c>
      <c r="J50" s="6" t="s">
        <v>122</v>
      </c>
      <c r="K50" s="7" t="s">
        <v>200</v>
      </c>
      <c r="L50" s="8" t="b">
        <v>0</v>
      </c>
      <c r="M50" s="8" t="b">
        <v>0</v>
      </c>
      <c r="N50" s="8" t="b">
        <v>0</v>
      </c>
      <c r="O50" s="8" t="b">
        <v>0</v>
      </c>
      <c r="P50" s="8" t="b">
        <v>0</v>
      </c>
      <c r="Q50" s="8" t="b">
        <v>0</v>
      </c>
      <c r="R50" s="8" t="b">
        <v>0</v>
      </c>
      <c r="S50" s="8" t="b">
        <v>0</v>
      </c>
      <c r="T50" s="8" t="b">
        <v>1</v>
      </c>
      <c r="U50" s="8" t="b">
        <v>0</v>
      </c>
    </row>
    <row r="51" customHeight="1" spans="1:21">
      <c r="A51" s="5" t="s">
        <v>201</v>
      </c>
      <c r="B51" s="5">
        <v>0</v>
      </c>
      <c r="C51" s="5" t="s">
        <v>29</v>
      </c>
      <c r="D51" s="5" t="s">
        <v>84</v>
      </c>
      <c r="E51" s="5" t="s">
        <v>31</v>
      </c>
      <c r="F51" s="5" t="s">
        <v>101</v>
      </c>
      <c r="G51" s="5" t="s">
        <v>73</v>
      </c>
      <c r="H51" s="5" t="s">
        <v>45</v>
      </c>
      <c r="I51" s="5" t="s">
        <v>29</v>
      </c>
      <c r="J51" s="6" t="s">
        <v>202</v>
      </c>
      <c r="K51" s="7" t="s">
        <v>203</v>
      </c>
      <c r="L51" s="8" t="b">
        <v>0</v>
      </c>
      <c r="M51" s="8" t="b">
        <v>0</v>
      </c>
      <c r="N51" s="8" t="b">
        <v>0</v>
      </c>
      <c r="O51" s="8" t="b">
        <v>0</v>
      </c>
      <c r="P51" s="8" t="b">
        <v>0</v>
      </c>
      <c r="Q51" s="8" t="b">
        <v>0</v>
      </c>
      <c r="R51" s="8" t="b">
        <v>0</v>
      </c>
      <c r="S51" s="8" t="b">
        <v>0</v>
      </c>
      <c r="T51" s="8" t="b">
        <v>1</v>
      </c>
      <c r="U51" s="8" t="b">
        <v>0</v>
      </c>
    </row>
    <row r="52" customHeight="1" spans="1:21">
      <c r="A52" s="5" t="s">
        <v>204</v>
      </c>
      <c r="B52" s="5">
        <v>0</v>
      </c>
      <c r="C52" s="5" t="s">
        <v>29</v>
      </c>
      <c r="D52" s="5" t="s">
        <v>49</v>
      </c>
      <c r="E52" s="5" t="s">
        <v>80</v>
      </c>
      <c r="F52" s="5" t="s">
        <v>63</v>
      </c>
      <c r="G52" s="5" t="s">
        <v>205</v>
      </c>
      <c r="H52" s="5" t="s">
        <v>45</v>
      </c>
      <c r="I52" s="5" t="s">
        <v>29</v>
      </c>
      <c r="J52" s="6" t="s">
        <v>206</v>
      </c>
      <c r="K52" s="7" t="s">
        <v>207</v>
      </c>
      <c r="L52" s="8" t="b">
        <v>0</v>
      </c>
      <c r="M52" s="8" t="b">
        <v>0</v>
      </c>
      <c r="N52" s="8" t="b">
        <v>0</v>
      </c>
      <c r="O52" s="8" t="b">
        <v>0</v>
      </c>
      <c r="P52" s="8" t="b">
        <v>0</v>
      </c>
      <c r="Q52" s="8" t="b">
        <v>0</v>
      </c>
      <c r="R52" s="8" t="b">
        <v>0</v>
      </c>
      <c r="S52" s="8" t="b">
        <v>0</v>
      </c>
      <c r="T52" s="8" t="b">
        <v>1</v>
      </c>
      <c r="U52" s="8" t="b">
        <v>0</v>
      </c>
    </row>
    <row r="53" customHeight="1" spans="1:21">
      <c r="A53" s="5" t="s">
        <v>208</v>
      </c>
      <c r="B53" s="5">
        <v>0</v>
      </c>
      <c r="C53" s="5" t="s">
        <v>29</v>
      </c>
      <c r="D53" s="5" t="s">
        <v>62</v>
      </c>
      <c r="E53" s="5" t="s">
        <v>31</v>
      </c>
      <c r="F53" s="5" t="s">
        <v>209</v>
      </c>
      <c r="G53" s="5" t="s">
        <v>210</v>
      </c>
      <c r="H53" s="5" t="s">
        <v>154</v>
      </c>
      <c r="I53" s="5" t="s">
        <v>106</v>
      </c>
      <c r="J53" s="6" t="s">
        <v>130</v>
      </c>
      <c r="K53" s="7" t="s">
        <v>211</v>
      </c>
      <c r="L53" s="8" t="b">
        <v>0</v>
      </c>
      <c r="M53" s="8" t="b">
        <v>0</v>
      </c>
      <c r="N53" s="8" t="b">
        <v>0</v>
      </c>
      <c r="O53" s="8" t="b">
        <v>0</v>
      </c>
      <c r="P53" s="8" t="b">
        <v>0</v>
      </c>
      <c r="Q53" s="8" t="b">
        <v>0</v>
      </c>
      <c r="R53" s="8" t="b">
        <v>0</v>
      </c>
      <c r="S53" s="8" t="b">
        <v>0</v>
      </c>
      <c r="T53" s="8" t="b">
        <v>1</v>
      </c>
      <c r="U53" s="8" t="b">
        <v>0</v>
      </c>
    </row>
    <row r="54" customHeight="1" spans="1:21">
      <c r="A54" s="5" t="s">
        <v>212</v>
      </c>
      <c r="B54" s="5">
        <v>0</v>
      </c>
      <c r="C54" s="5" t="s">
        <v>29</v>
      </c>
      <c r="D54" s="5" t="s">
        <v>43</v>
      </c>
      <c r="E54" s="5" t="s">
        <v>31</v>
      </c>
      <c r="F54" s="5" t="s">
        <v>213</v>
      </c>
      <c r="G54" s="5" t="s">
        <v>33</v>
      </c>
      <c r="H54" s="5" t="s">
        <v>65</v>
      </c>
      <c r="I54" s="5" t="s">
        <v>29</v>
      </c>
      <c r="J54" s="6" t="s">
        <v>130</v>
      </c>
      <c r="K54" s="7" t="s">
        <v>214</v>
      </c>
      <c r="L54" s="8" t="b">
        <v>0</v>
      </c>
      <c r="M54" s="8" t="b">
        <v>0</v>
      </c>
      <c r="N54" s="8" t="b">
        <v>0</v>
      </c>
      <c r="O54" s="8" t="b">
        <v>0</v>
      </c>
      <c r="P54" s="8" t="b">
        <v>0</v>
      </c>
      <c r="Q54" s="8" t="b">
        <v>0</v>
      </c>
      <c r="R54" s="8" t="b">
        <v>0</v>
      </c>
      <c r="S54" s="8" t="b">
        <v>0</v>
      </c>
      <c r="T54" s="8" t="b">
        <v>1</v>
      </c>
      <c r="U54" s="8" t="b">
        <v>0</v>
      </c>
    </row>
    <row r="55" customHeight="1" spans="1:21">
      <c r="A55" s="5" t="s">
        <v>215</v>
      </c>
      <c r="B55" s="5">
        <v>0</v>
      </c>
      <c r="C55" s="5" t="s">
        <v>29</v>
      </c>
      <c r="D55" s="5" t="s">
        <v>49</v>
      </c>
      <c r="E55" s="5" t="s">
        <v>31</v>
      </c>
      <c r="F55" s="5" t="s">
        <v>92</v>
      </c>
      <c r="G55" s="5" t="s">
        <v>216</v>
      </c>
      <c r="H55" s="5" t="s">
        <v>94</v>
      </c>
      <c r="I55" s="5" t="s">
        <v>29</v>
      </c>
      <c r="J55" s="6" t="s">
        <v>35</v>
      </c>
      <c r="K55" s="7" t="s">
        <v>217</v>
      </c>
      <c r="L55" s="8" t="b">
        <v>0</v>
      </c>
      <c r="M55" s="8" t="b">
        <v>0</v>
      </c>
      <c r="N55" s="8" t="b">
        <v>0</v>
      </c>
      <c r="O55" s="8" t="b">
        <v>0</v>
      </c>
      <c r="P55" s="8" t="b">
        <v>0</v>
      </c>
      <c r="Q55" s="8" t="b">
        <v>0</v>
      </c>
      <c r="R55" s="8" t="b">
        <v>0</v>
      </c>
      <c r="S55" s="8" t="b">
        <v>0</v>
      </c>
      <c r="T55" s="8" t="b">
        <v>1</v>
      </c>
      <c r="U55" s="8" t="b">
        <v>0</v>
      </c>
    </row>
    <row r="56" customHeight="1" spans="1:21">
      <c r="A56" s="5" t="s">
        <v>218</v>
      </c>
      <c r="B56" s="5">
        <v>0</v>
      </c>
      <c r="C56" s="5" t="s">
        <v>29</v>
      </c>
      <c r="D56" s="5" t="s">
        <v>133</v>
      </c>
      <c r="E56" s="5" t="s">
        <v>31</v>
      </c>
      <c r="F56" s="5" t="s">
        <v>63</v>
      </c>
      <c r="G56" s="5" t="s">
        <v>104</v>
      </c>
      <c r="H56" s="5" t="s">
        <v>56</v>
      </c>
      <c r="I56" s="5" t="s">
        <v>29</v>
      </c>
      <c r="J56" s="6" t="s">
        <v>130</v>
      </c>
      <c r="K56" s="7" t="s">
        <v>219</v>
      </c>
      <c r="L56" s="8" t="b">
        <v>0</v>
      </c>
      <c r="M56" s="8" t="b">
        <v>0</v>
      </c>
      <c r="N56" s="8" t="b">
        <v>0</v>
      </c>
      <c r="O56" s="8" t="b">
        <v>0</v>
      </c>
      <c r="P56" s="8" t="b">
        <v>0</v>
      </c>
      <c r="Q56" s="8" t="b">
        <v>0</v>
      </c>
      <c r="R56" s="8" t="b">
        <v>0</v>
      </c>
      <c r="S56" s="8" t="b">
        <v>0</v>
      </c>
      <c r="T56" s="8" t="b">
        <v>1</v>
      </c>
      <c r="U56" s="8" t="b">
        <v>0</v>
      </c>
    </row>
    <row r="57" customHeight="1" spans="1:21">
      <c r="A57" s="5" t="s">
        <v>220</v>
      </c>
      <c r="B57" s="5">
        <v>0</v>
      </c>
      <c r="C57" s="5" t="s">
        <v>29</v>
      </c>
      <c r="D57" s="5" t="s">
        <v>49</v>
      </c>
      <c r="E57" s="5" t="s">
        <v>31</v>
      </c>
      <c r="F57" s="5" t="s">
        <v>101</v>
      </c>
      <c r="G57" s="5" t="s">
        <v>221</v>
      </c>
      <c r="H57" s="5" t="s">
        <v>34</v>
      </c>
      <c r="I57" s="5" t="s">
        <v>29</v>
      </c>
      <c r="J57" s="6" t="s">
        <v>35</v>
      </c>
      <c r="K57" s="7" t="s">
        <v>222</v>
      </c>
      <c r="L57" s="8" t="b">
        <v>0</v>
      </c>
      <c r="M57" s="8" t="b">
        <v>0</v>
      </c>
      <c r="N57" s="8" t="b">
        <v>0</v>
      </c>
      <c r="O57" s="8" t="b">
        <v>0</v>
      </c>
      <c r="P57" s="8" t="b">
        <v>0</v>
      </c>
      <c r="Q57" s="8" t="b">
        <v>0</v>
      </c>
      <c r="R57" s="8" t="b">
        <v>0</v>
      </c>
      <c r="S57" s="8" t="b">
        <v>0</v>
      </c>
      <c r="T57" s="8" t="b">
        <v>1</v>
      </c>
      <c r="U57" s="8" t="b">
        <v>0</v>
      </c>
    </row>
    <row r="58" customHeight="1" spans="1:21">
      <c r="A58" s="5" t="s">
        <v>223</v>
      </c>
      <c r="B58" s="5">
        <v>0</v>
      </c>
      <c r="C58" s="5" t="s">
        <v>29</v>
      </c>
      <c r="D58" s="5" t="s">
        <v>62</v>
      </c>
      <c r="E58" s="5" t="s">
        <v>144</v>
      </c>
      <c r="F58" s="5" t="s">
        <v>32</v>
      </c>
      <c r="G58" s="5" t="s">
        <v>33</v>
      </c>
      <c r="H58" s="5" t="s">
        <v>56</v>
      </c>
      <c r="I58" s="5" t="s">
        <v>29</v>
      </c>
      <c r="J58" s="6" t="s">
        <v>122</v>
      </c>
      <c r="K58" s="7" t="s">
        <v>224</v>
      </c>
      <c r="L58" s="8" t="b">
        <v>0</v>
      </c>
      <c r="M58" s="8" t="b">
        <v>0</v>
      </c>
      <c r="N58" s="8" t="b">
        <v>0</v>
      </c>
      <c r="O58" s="8" t="b">
        <v>0</v>
      </c>
      <c r="P58" s="8" t="b">
        <v>0</v>
      </c>
      <c r="Q58" s="8" t="b">
        <v>0</v>
      </c>
      <c r="R58" s="8" t="b">
        <v>0</v>
      </c>
      <c r="S58" s="8" t="b">
        <v>0</v>
      </c>
      <c r="T58" s="8" t="b">
        <v>1</v>
      </c>
      <c r="U58" s="8" t="b">
        <v>0</v>
      </c>
    </row>
    <row r="59" customHeight="1" spans="1:21">
      <c r="A59" s="5" t="s">
        <v>225</v>
      </c>
      <c r="B59" s="5">
        <v>0</v>
      </c>
      <c r="C59" s="5" t="s">
        <v>29</v>
      </c>
      <c r="D59" s="5" t="s">
        <v>30</v>
      </c>
      <c r="E59" s="5" t="s">
        <v>31</v>
      </c>
      <c r="F59" s="5" t="s">
        <v>50</v>
      </c>
      <c r="G59" s="5" t="s">
        <v>226</v>
      </c>
      <c r="H59" s="5" t="s">
        <v>65</v>
      </c>
      <c r="I59" s="5" t="s">
        <v>29</v>
      </c>
      <c r="J59" s="6" t="s">
        <v>122</v>
      </c>
      <c r="K59" s="7" t="s">
        <v>227</v>
      </c>
      <c r="L59" s="8" t="b">
        <v>0</v>
      </c>
      <c r="M59" s="8" t="b">
        <v>0</v>
      </c>
      <c r="N59" s="8" t="b">
        <v>0</v>
      </c>
      <c r="O59" s="8" t="b">
        <v>0</v>
      </c>
      <c r="P59" s="8" t="b">
        <v>0</v>
      </c>
      <c r="Q59" s="8" t="b">
        <v>0</v>
      </c>
      <c r="R59" s="8" t="b">
        <v>0</v>
      </c>
      <c r="S59" s="8" t="b">
        <v>0</v>
      </c>
      <c r="T59" s="8" t="b">
        <v>1</v>
      </c>
      <c r="U59" s="8" t="b">
        <v>0</v>
      </c>
    </row>
    <row r="60" customHeight="1" spans="1:21">
      <c r="A60" s="5" t="s">
        <v>228</v>
      </c>
      <c r="B60" s="5">
        <v>0</v>
      </c>
      <c r="C60" s="5" t="s">
        <v>29</v>
      </c>
      <c r="D60" s="5" t="s">
        <v>62</v>
      </c>
      <c r="E60" s="5" t="s">
        <v>31</v>
      </c>
      <c r="F60" s="5" t="s">
        <v>101</v>
      </c>
      <c r="G60" s="5" t="s">
        <v>210</v>
      </c>
      <c r="H60" s="5" t="s">
        <v>45</v>
      </c>
      <c r="I60" s="5" t="s">
        <v>29</v>
      </c>
      <c r="J60" s="6" t="s">
        <v>35</v>
      </c>
      <c r="K60" s="7" t="s">
        <v>229</v>
      </c>
      <c r="L60" s="8" t="b">
        <v>0</v>
      </c>
      <c r="M60" s="8" t="b">
        <v>0</v>
      </c>
      <c r="N60" s="8" t="b">
        <v>0</v>
      </c>
      <c r="O60" s="8" t="b">
        <v>1</v>
      </c>
      <c r="P60" s="8" t="b">
        <v>0</v>
      </c>
      <c r="Q60" s="8" t="b">
        <v>0</v>
      </c>
      <c r="R60" s="8" t="b">
        <v>0</v>
      </c>
      <c r="S60" s="8" t="b">
        <v>0</v>
      </c>
      <c r="T60" s="8" t="b">
        <v>0</v>
      </c>
      <c r="U60" s="8" t="b">
        <v>0</v>
      </c>
    </row>
    <row r="61" customHeight="1" spans="1:21">
      <c r="A61" s="5" t="s">
        <v>230</v>
      </c>
      <c r="B61" s="5">
        <v>0</v>
      </c>
      <c r="C61" s="5" t="s">
        <v>29</v>
      </c>
      <c r="D61" s="5" t="s">
        <v>38</v>
      </c>
      <c r="E61" s="5" t="s">
        <v>31</v>
      </c>
      <c r="F61" s="5" t="s">
        <v>63</v>
      </c>
      <c r="G61" s="5" t="s">
        <v>40</v>
      </c>
      <c r="H61" s="5" t="s">
        <v>56</v>
      </c>
      <c r="I61" s="5" t="s">
        <v>29</v>
      </c>
      <c r="J61" s="6" t="s">
        <v>231</v>
      </c>
      <c r="K61" s="7" t="s">
        <v>232</v>
      </c>
      <c r="L61" s="8" t="b">
        <v>0</v>
      </c>
      <c r="M61" s="8" t="b">
        <v>0</v>
      </c>
      <c r="N61" s="8" t="b">
        <v>0</v>
      </c>
      <c r="O61" s="8" t="b">
        <v>0</v>
      </c>
      <c r="P61" s="8" t="b">
        <v>0</v>
      </c>
      <c r="Q61" s="8" t="b">
        <v>0</v>
      </c>
      <c r="R61" s="8" t="b">
        <v>1</v>
      </c>
      <c r="S61" s="8" t="b">
        <v>0</v>
      </c>
      <c r="T61" s="8" t="b">
        <v>0</v>
      </c>
      <c r="U61" s="8" t="b">
        <v>0</v>
      </c>
    </row>
    <row r="62" customHeight="1" spans="1:21">
      <c r="A62" s="5" t="s">
        <v>233</v>
      </c>
      <c r="B62" s="5">
        <v>0</v>
      </c>
      <c r="C62" s="5" t="s">
        <v>29</v>
      </c>
      <c r="D62" s="5" t="s">
        <v>30</v>
      </c>
      <c r="E62" s="5" t="s">
        <v>31</v>
      </c>
      <c r="F62" s="5" t="s">
        <v>32</v>
      </c>
      <c r="G62" s="5" t="s">
        <v>33</v>
      </c>
      <c r="H62" s="5" t="s">
        <v>34</v>
      </c>
      <c r="I62" s="5" t="s">
        <v>29</v>
      </c>
      <c r="J62" s="6" t="s">
        <v>35</v>
      </c>
      <c r="K62" s="7" t="s">
        <v>234</v>
      </c>
      <c r="L62" s="8" t="b">
        <v>0</v>
      </c>
      <c r="M62" s="8" t="b">
        <v>0</v>
      </c>
      <c r="N62" s="8" t="b">
        <v>0</v>
      </c>
      <c r="O62" s="8" t="b">
        <v>1</v>
      </c>
      <c r="P62" s="8" t="b">
        <v>1</v>
      </c>
      <c r="Q62" s="8" t="b">
        <v>0</v>
      </c>
      <c r="R62" s="8" t="b">
        <v>0</v>
      </c>
      <c r="S62" s="8" t="b">
        <v>0</v>
      </c>
      <c r="T62" s="8" t="b">
        <v>0</v>
      </c>
      <c r="U62" s="8" t="b">
        <v>1</v>
      </c>
    </row>
    <row r="63" customHeight="1" spans="1:21">
      <c r="A63" s="5" t="s">
        <v>235</v>
      </c>
      <c r="B63" s="5">
        <v>0</v>
      </c>
      <c r="C63" s="5" t="s">
        <v>29</v>
      </c>
      <c r="D63" s="5" t="s">
        <v>49</v>
      </c>
      <c r="E63" s="5" t="s">
        <v>31</v>
      </c>
      <c r="F63" s="5" t="s">
        <v>63</v>
      </c>
      <c r="G63" s="5" t="s">
        <v>236</v>
      </c>
      <c r="H63" s="5" t="s">
        <v>56</v>
      </c>
      <c r="I63" s="5" t="s">
        <v>29</v>
      </c>
      <c r="J63" s="6" t="s">
        <v>237</v>
      </c>
      <c r="K63" s="7" t="s">
        <v>238</v>
      </c>
      <c r="L63" s="8" t="b">
        <v>0</v>
      </c>
      <c r="M63" s="8" t="b">
        <v>0</v>
      </c>
      <c r="N63" s="8" t="b">
        <v>0</v>
      </c>
      <c r="O63" s="8" t="b">
        <v>1</v>
      </c>
      <c r="P63" s="8" t="b">
        <v>0</v>
      </c>
      <c r="Q63" s="8" t="b">
        <v>0</v>
      </c>
      <c r="R63" s="8" t="b">
        <v>0</v>
      </c>
      <c r="S63" s="8" t="b">
        <v>0</v>
      </c>
      <c r="T63" s="8" t="b">
        <v>0</v>
      </c>
      <c r="U63" s="8" t="b">
        <v>0</v>
      </c>
    </row>
    <row r="64" customHeight="1" spans="1:21">
      <c r="A64" s="5" t="s">
        <v>239</v>
      </c>
      <c r="B64" s="5">
        <v>0</v>
      </c>
      <c r="C64" s="5" t="s">
        <v>29</v>
      </c>
      <c r="D64" s="5" t="s">
        <v>240</v>
      </c>
      <c r="E64" s="5" t="s">
        <v>31</v>
      </c>
      <c r="F64" s="5" t="s">
        <v>32</v>
      </c>
      <c r="G64" s="5" t="s">
        <v>33</v>
      </c>
      <c r="H64" s="5" t="s">
        <v>45</v>
      </c>
      <c r="I64" s="5" t="s">
        <v>29</v>
      </c>
      <c r="J64" s="6" t="s">
        <v>241</v>
      </c>
      <c r="K64" s="7" t="s">
        <v>242</v>
      </c>
      <c r="L64" s="8" t="b">
        <v>0</v>
      </c>
      <c r="M64" s="8" t="b">
        <v>0</v>
      </c>
      <c r="N64" s="8" t="b">
        <v>0</v>
      </c>
      <c r="O64" s="8" t="b">
        <v>0</v>
      </c>
      <c r="P64" s="8" t="b">
        <v>0</v>
      </c>
      <c r="Q64" s="8" t="b">
        <v>0</v>
      </c>
      <c r="R64" s="8" t="b">
        <v>0</v>
      </c>
      <c r="S64" s="8" t="b">
        <v>0</v>
      </c>
      <c r="T64" s="8" t="b">
        <v>1</v>
      </c>
      <c r="U64" s="8" t="b">
        <v>1</v>
      </c>
    </row>
    <row r="65" customHeight="1" spans="1:21">
      <c r="A65" s="5" t="s">
        <v>243</v>
      </c>
      <c r="B65" s="5">
        <v>0</v>
      </c>
      <c r="C65" s="5" t="s">
        <v>29</v>
      </c>
      <c r="D65" s="5" t="s">
        <v>43</v>
      </c>
      <c r="E65" s="5" t="s">
        <v>31</v>
      </c>
      <c r="F65" s="5" t="s">
        <v>32</v>
      </c>
      <c r="G65" s="5" t="s">
        <v>33</v>
      </c>
      <c r="H65" s="5" t="s">
        <v>34</v>
      </c>
      <c r="I65" s="5" t="s">
        <v>29</v>
      </c>
      <c r="J65" s="6" t="s">
        <v>130</v>
      </c>
      <c r="K65" s="7" t="s">
        <v>244</v>
      </c>
      <c r="L65" s="8" t="b">
        <v>0</v>
      </c>
      <c r="M65" s="8" t="b">
        <v>0</v>
      </c>
      <c r="N65" s="8" t="b">
        <v>0</v>
      </c>
      <c r="O65" s="8" t="b">
        <v>0</v>
      </c>
      <c r="P65" s="8" t="b">
        <v>0</v>
      </c>
      <c r="Q65" s="8" t="b">
        <v>1</v>
      </c>
      <c r="R65" s="8" t="b">
        <v>0</v>
      </c>
      <c r="S65" s="8" t="b">
        <v>1</v>
      </c>
      <c r="T65" s="8" t="b">
        <v>0</v>
      </c>
      <c r="U65" s="8" t="b">
        <v>0</v>
      </c>
    </row>
    <row r="66" customHeight="1" spans="1:21">
      <c r="A66" s="5" t="s">
        <v>245</v>
      </c>
      <c r="B66" s="5">
        <v>0</v>
      </c>
      <c r="C66" s="5" t="s">
        <v>29</v>
      </c>
      <c r="D66" s="5" t="s">
        <v>62</v>
      </c>
      <c r="E66" s="5" t="s">
        <v>80</v>
      </c>
      <c r="F66" s="5" t="s">
        <v>32</v>
      </c>
      <c r="G66" s="5" t="s">
        <v>33</v>
      </c>
      <c r="H66" s="5" t="s">
        <v>34</v>
      </c>
      <c r="I66" s="5" t="s">
        <v>29</v>
      </c>
      <c r="J66" s="6" t="s">
        <v>130</v>
      </c>
      <c r="K66" s="7" t="s">
        <v>246</v>
      </c>
      <c r="L66" s="8" t="b">
        <v>0</v>
      </c>
      <c r="M66" s="8" t="b">
        <v>0</v>
      </c>
      <c r="N66" s="8" t="b">
        <v>0</v>
      </c>
      <c r="O66" s="8" t="b">
        <v>0</v>
      </c>
      <c r="P66" s="8" t="b">
        <v>0</v>
      </c>
      <c r="Q66" s="8" t="b">
        <v>0</v>
      </c>
      <c r="R66" s="8" t="b">
        <v>0</v>
      </c>
      <c r="S66" s="8" t="b">
        <v>0</v>
      </c>
      <c r="T66" s="8" t="b">
        <v>1</v>
      </c>
      <c r="U66" s="8" t="b">
        <v>1</v>
      </c>
    </row>
    <row r="67" customHeight="1" spans="1:21">
      <c r="A67" s="5" t="s">
        <v>247</v>
      </c>
      <c r="B67" s="5">
        <v>0</v>
      </c>
      <c r="C67" s="5" t="s">
        <v>29</v>
      </c>
      <c r="D67" s="5" t="s">
        <v>84</v>
      </c>
      <c r="E67" s="5" t="s">
        <v>31</v>
      </c>
      <c r="F67" s="5" t="s">
        <v>63</v>
      </c>
      <c r="G67" s="5" t="s">
        <v>73</v>
      </c>
      <c r="H67" s="5" t="s">
        <v>45</v>
      </c>
      <c r="I67" s="5" t="s">
        <v>29</v>
      </c>
      <c r="J67" s="6" t="s">
        <v>248</v>
      </c>
      <c r="K67" s="7" t="s">
        <v>249</v>
      </c>
      <c r="L67" s="8" t="b">
        <v>0</v>
      </c>
      <c r="M67" s="8" t="b">
        <v>0</v>
      </c>
      <c r="N67" s="8" t="b">
        <v>0</v>
      </c>
      <c r="O67" s="8" t="b">
        <v>0</v>
      </c>
      <c r="P67" s="8" t="b">
        <v>0</v>
      </c>
      <c r="Q67" s="8" t="b">
        <v>0</v>
      </c>
      <c r="R67" s="8" t="b">
        <v>0</v>
      </c>
      <c r="S67" s="8" t="b">
        <v>0</v>
      </c>
      <c r="T67" s="8" t="b">
        <v>1</v>
      </c>
      <c r="U67" s="8" t="b">
        <v>0</v>
      </c>
    </row>
    <row r="68" customHeight="1" spans="1:21">
      <c r="A68" s="5" t="s">
        <v>250</v>
      </c>
      <c r="B68" s="5">
        <v>0</v>
      </c>
      <c r="C68" s="5" t="s">
        <v>29</v>
      </c>
      <c r="D68" s="5" t="s">
        <v>30</v>
      </c>
      <c r="E68" s="5" t="s">
        <v>80</v>
      </c>
      <c r="F68" s="5" t="s">
        <v>251</v>
      </c>
      <c r="G68" s="5" t="s">
        <v>110</v>
      </c>
      <c r="H68" s="5" t="s">
        <v>34</v>
      </c>
      <c r="I68" s="5" t="s">
        <v>29</v>
      </c>
      <c r="J68" s="6" t="s">
        <v>35</v>
      </c>
      <c r="K68" s="7" t="s">
        <v>252</v>
      </c>
      <c r="L68" s="8" t="b">
        <v>0</v>
      </c>
      <c r="M68" s="8" t="b">
        <v>0</v>
      </c>
      <c r="N68" s="8" t="b">
        <v>0</v>
      </c>
      <c r="O68" s="8" t="b">
        <v>0</v>
      </c>
      <c r="P68" s="8" t="b">
        <v>0</v>
      </c>
      <c r="Q68" s="8" t="b">
        <v>0</v>
      </c>
      <c r="R68" s="8" t="b">
        <v>0</v>
      </c>
      <c r="S68" s="8" t="b">
        <v>0</v>
      </c>
      <c r="T68" s="8" t="b">
        <v>0</v>
      </c>
      <c r="U68" s="8" t="b">
        <v>1</v>
      </c>
    </row>
    <row r="69" customHeight="1" spans="1:21">
      <c r="A69" s="5" t="s">
        <v>253</v>
      </c>
      <c r="B69" s="5">
        <v>0</v>
      </c>
      <c r="C69" s="5" t="s">
        <v>29</v>
      </c>
      <c r="D69" s="5" t="s">
        <v>43</v>
      </c>
      <c r="E69" s="5" t="s">
        <v>80</v>
      </c>
      <c r="F69" s="5" t="s">
        <v>101</v>
      </c>
      <c r="G69" s="5" t="s">
        <v>254</v>
      </c>
      <c r="H69" s="5" t="s">
        <v>56</v>
      </c>
      <c r="I69" s="5" t="s">
        <v>29</v>
      </c>
      <c r="J69" s="6" t="s">
        <v>35</v>
      </c>
      <c r="K69" s="7" t="s">
        <v>255</v>
      </c>
      <c r="L69" s="8" t="b">
        <v>0</v>
      </c>
      <c r="M69" s="8" t="b">
        <v>0</v>
      </c>
      <c r="N69" s="8" t="b">
        <v>0</v>
      </c>
      <c r="O69" s="8" t="b">
        <v>0</v>
      </c>
      <c r="P69" s="8" t="b">
        <v>0</v>
      </c>
      <c r="Q69" s="8" t="b">
        <v>0</v>
      </c>
      <c r="R69" s="8" t="b">
        <v>0</v>
      </c>
      <c r="S69" s="8" t="b">
        <v>1</v>
      </c>
      <c r="T69" s="8" t="b">
        <v>0</v>
      </c>
      <c r="U69" s="8" t="b">
        <v>0</v>
      </c>
    </row>
    <row r="70" customHeight="1" spans="1:21">
      <c r="A70" s="5" t="s">
        <v>256</v>
      </c>
      <c r="B70" s="5">
        <v>0</v>
      </c>
      <c r="C70" s="5" t="s">
        <v>29</v>
      </c>
      <c r="D70" s="5" t="s">
        <v>49</v>
      </c>
      <c r="E70" s="5" t="s">
        <v>31</v>
      </c>
      <c r="F70" s="5" t="s">
        <v>101</v>
      </c>
      <c r="G70" s="5" t="s">
        <v>257</v>
      </c>
      <c r="H70" s="5" t="s">
        <v>258</v>
      </c>
      <c r="I70" s="5" t="s">
        <v>29</v>
      </c>
      <c r="J70" s="6" t="s">
        <v>259</v>
      </c>
      <c r="K70" s="7" t="s">
        <v>260</v>
      </c>
      <c r="L70" s="8" t="b">
        <v>0</v>
      </c>
      <c r="M70" s="8" t="b">
        <v>0</v>
      </c>
      <c r="N70" s="8" t="b">
        <v>0</v>
      </c>
      <c r="O70" s="8" t="b">
        <v>1</v>
      </c>
      <c r="P70" s="8" t="b">
        <v>0</v>
      </c>
      <c r="Q70" s="8" t="b">
        <v>0</v>
      </c>
      <c r="R70" s="8" t="b">
        <v>0</v>
      </c>
      <c r="S70" s="8" t="b">
        <v>0</v>
      </c>
      <c r="T70" s="8" t="b">
        <v>0</v>
      </c>
      <c r="U70" s="8" t="b">
        <v>0</v>
      </c>
    </row>
    <row r="71" customHeight="1" spans="1:21">
      <c r="A71" s="5" t="s">
        <v>261</v>
      </c>
      <c r="B71" s="5">
        <v>0</v>
      </c>
      <c r="C71" s="5" t="s">
        <v>29</v>
      </c>
      <c r="D71" s="5" t="s">
        <v>43</v>
      </c>
      <c r="E71" s="5" t="s">
        <v>80</v>
      </c>
      <c r="F71" s="5" t="s">
        <v>63</v>
      </c>
      <c r="G71" s="5" t="s">
        <v>153</v>
      </c>
      <c r="H71" s="5" t="s">
        <v>262</v>
      </c>
      <c r="I71" s="5" t="s">
        <v>29</v>
      </c>
      <c r="J71" s="6" t="s">
        <v>35</v>
      </c>
      <c r="K71" s="7" t="s">
        <v>263</v>
      </c>
      <c r="L71" s="8" t="b">
        <v>0</v>
      </c>
      <c r="M71" s="8" t="b">
        <v>0</v>
      </c>
      <c r="N71" s="8" t="b">
        <v>0</v>
      </c>
      <c r="O71" s="8" t="b">
        <v>0</v>
      </c>
      <c r="P71" s="8" t="b">
        <v>0</v>
      </c>
      <c r="Q71" s="8" t="b">
        <v>1</v>
      </c>
      <c r="R71" s="8" t="b">
        <v>0</v>
      </c>
      <c r="S71" s="8" t="b">
        <v>0</v>
      </c>
      <c r="T71" s="8" t="b">
        <v>0</v>
      </c>
      <c r="U71" s="8" t="b">
        <v>0</v>
      </c>
    </row>
    <row r="72" customHeight="1" spans="1:21">
      <c r="A72" s="5" t="s">
        <v>264</v>
      </c>
      <c r="B72" s="5">
        <v>0</v>
      </c>
      <c r="C72" s="5" t="s">
        <v>29</v>
      </c>
      <c r="D72" s="5" t="s">
        <v>30</v>
      </c>
      <c r="E72" s="5" t="s">
        <v>31</v>
      </c>
      <c r="F72" s="5" t="s">
        <v>63</v>
      </c>
      <c r="G72" s="5" t="s">
        <v>236</v>
      </c>
      <c r="H72" s="5" t="s">
        <v>105</v>
      </c>
      <c r="I72" s="5" t="s">
        <v>106</v>
      </c>
      <c r="J72" s="6" t="s">
        <v>35</v>
      </c>
      <c r="K72" s="7" t="s">
        <v>265</v>
      </c>
      <c r="L72" s="8" t="b">
        <v>0</v>
      </c>
      <c r="M72" s="8" t="b">
        <v>0</v>
      </c>
      <c r="N72" s="8" t="b">
        <v>0</v>
      </c>
      <c r="O72" s="8" t="b">
        <v>1</v>
      </c>
      <c r="P72" s="8" t="b">
        <v>0</v>
      </c>
      <c r="Q72" s="8" t="b">
        <v>1</v>
      </c>
      <c r="R72" s="8" t="b">
        <v>0</v>
      </c>
      <c r="S72" s="8" t="b">
        <v>0</v>
      </c>
      <c r="T72" s="8" t="b">
        <v>0</v>
      </c>
      <c r="U72" s="8" t="b">
        <v>0</v>
      </c>
    </row>
    <row r="73" customHeight="1" spans="1:21">
      <c r="A73" s="5" t="s">
        <v>266</v>
      </c>
      <c r="B73" s="5">
        <v>0</v>
      </c>
      <c r="D73" s="5" t="s">
        <v>49</v>
      </c>
      <c r="E73" s="5" t="s">
        <v>31</v>
      </c>
      <c r="F73" s="5" t="s">
        <v>101</v>
      </c>
      <c r="G73" s="5" t="s">
        <v>73</v>
      </c>
      <c r="H73" s="5" t="s">
        <v>267</v>
      </c>
      <c r="I73" s="5" t="s">
        <v>29</v>
      </c>
      <c r="J73" s="6" t="s">
        <v>35</v>
      </c>
      <c r="K73" s="7" t="s">
        <v>268</v>
      </c>
      <c r="L73" s="8" t="b">
        <v>0</v>
      </c>
      <c r="M73" s="8" t="b">
        <v>0</v>
      </c>
      <c r="N73" s="8" t="b">
        <v>0</v>
      </c>
      <c r="O73" s="8" t="b">
        <v>0</v>
      </c>
      <c r="P73" s="8" t="b">
        <v>0</v>
      </c>
      <c r="Q73" s="8" t="b">
        <v>0</v>
      </c>
      <c r="R73" s="8" t="b">
        <v>0</v>
      </c>
      <c r="S73" s="8" t="b">
        <v>1</v>
      </c>
      <c r="T73" s="8" t="b">
        <v>1</v>
      </c>
      <c r="U73" s="8" t="b">
        <v>1</v>
      </c>
    </row>
    <row r="74" customHeight="1" spans="1:21">
      <c r="A74" s="5" t="s">
        <v>269</v>
      </c>
      <c r="B74" s="5">
        <v>0</v>
      </c>
      <c r="C74" s="5" t="s">
        <v>29</v>
      </c>
      <c r="D74" s="5" t="s">
        <v>43</v>
      </c>
      <c r="E74" s="5" t="s">
        <v>31</v>
      </c>
      <c r="F74" s="5" t="s">
        <v>32</v>
      </c>
      <c r="G74" s="5" t="s">
        <v>33</v>
      </c>
      <c r="H74" s="5" t="s">
        <v>34</v>
      </c>
      <c r="I74" s="5" t="s">
        <v>29</v>
      </c>
      <c r="J74" s="6" t="s">
        <v>130</v>
      </c>
      <c r="K74" s="7" t="s">
        <v>270</v>
      </c>
      <c r="L74" s="8" t="b">
        <v>0</v>
      </c>
      <c r="M74" s="8" t="b">
        <v>0</v>
      </c>
      <c r="N74" s="8" t="b">
        <v>0</v>
      </c>
      <c r="O74" s="8" t="b">
        <v>0</v>
      </c>
      <c r="P74" s="8" t="b">
        <v>0</v>
      </c>
      <c r="Q74" s="8" t="b">
        <v>0</v>
      </c>
      <c r="R74" s="8" t="b">
        <v>0</v>
      </c>
      <c r="S74" s="8" t="b">
        <v>0</v>
      </c>
      <c r="T74" s="8" t="b">
        <v>0</v>
      </c>
      <c r="U74" s="8" t="b">
        <v>0</v>
      </c>
    </row>
    <row r="75" customHeight="1" spans="1:21">
      <c r="A75" s="5" t="s">
        <v>271</v>
      </c>
      <c r="B75" s="5">
        <v>0</v>
      </c>
      <c r="C75" s="5" t="s">
        <v>29</v>
      </c>
      <c r="D75" s="5" t="s">
        <v>43</v>
      </c>
      <c r="E75" s="5" t="s">
        <v>31</v>
      </c>
      <c r="F75" s="5" t="s">
        <v>32</v>
      </c>
      <c r="G75" s="5" t="s">
        <v>33</v>
      </c>
      <c r="H75" s="5" t="s">
        <v>56</v>
      </c>
      <c r="I75" s="5" t="s">
        <v>29</v>
      </c>
      <c r="J75" s="6" t="s">
        <v>130</v>
      </c>
      <c r="K75" s="7" t="s">
        <v>272</v>
      </c>
      <c r="L75" s="8" t="b">
        <v>0</v>
      </c>
      <c r="M75" s="8" t="b">
        <v>0</v>
      </c>
      <c r="N75" s="8" t="b">
        <v>0</v>
      </c>
      <c r="O75" s="8" t="b">
        <v>0</v>
      </c>
      <c r="P75" s="8" t="b">
        <v>0</v>
      </c>
      <c r="Q75" s="8" t="b">
        <v>0</v>
      </c>
      <c r="R75" s="8" t="b">
        <v>0</v>
      </c>
      <c r="S75" s="8" t="b">
        <v>0</v>
      </c>
      <c r="T75" s="8" t="b">
        <v>0</v>
      </c>
      <c r="U75" s="8" t="b">
        <v>0</v>
      </c>
    </row>
    <row r="76" customHeight="1" spans="1:21">
      <c r="A76" s="5" t="s">
        <v>273</v>
      </c>
      <c r="B76" s="5">
        <v>0</v>
      </c>
      <c r="C76" s="5" t="s">
        <v>29</v>
      </c>
      <c r="D76" s="5" t="s">
        <v>43</v>
      </c>
      <c r="E76" s="5" t="s">
        <v>31</v>
      </c>
      <c r="F76" s="5" t="s">
        <v>32</v>
      </c>
      <c r="G76" s="5" t="s">
        <v>33</v>
      </c>
      <c r="H76" s="5" t="s">
        <v>56</v>
      </c>
      <c r="I76" s="5" t="s">
        <v>29</v>
      </c>
      <c r="J76" s="6" t="s">
        <v>130</v>
      </c>
      <c r="K76" s="7" t="s">
        <v>274</v>
      </c>
      <c r="L76" s="8" t="b">
        <v>0</v>
      </c>
      <c r="M76" s="8" t="b">
        <v>0</v>
      </c>
      <c r="N76" s="8" t="b">
        <v>0</v>
      </c>
      <c r="O76" s="8" t="b">
        <v>0</v>
      </c>
      <c r="P76" s="8" t="b">
        <v>0</v>
      </c>
      <c r="Q76" s="8" t="b">
        <v>0</v>
      </c>
      <c r="R76" s="8" t="b">
        <v>0</v>
      </c>
      <c r="S76" s="8" t="b">
        <v>0</v>
      </c>
      <c r="T76" s="8" t="b">
        <v>0</v>
      </c>
      <c r="U76" s="8" t="b">
        <v>0</v>
      </c>
    </row>
    <row r="77" customHeight="1" spans="1:21">
      <c r="A77" s="5" t="s">
        <v>275</v>
      </c>
      <c r="B77" s="5">
        <v>0</v>
      </c>
      <c r="C77" s="5" t="s">
        <v>29</v>
      </c>
      <c r="D77" s="5" t="s">
        <v>43</v>
      </c>
      <c r="E77" s="5" t="s">
        <v>31</v>
      </c>
      <c r="F77" s="5" t="s">
        <v>32</v>
      </c>
      <c r="G77" s="5" t="s">
        <v>33</v>
      </c>
      <c r="H77" s="5" t="s">
        <v>56</v>
      </c>
      <c r="I77" s="5" t="s">
        <v>29</v>
      </c>
      <c r="J77" s="6" t="s">
        <v>130</v>
      </c>
      <c r="K77" s="7" t="s">
        <v>276</v>
      </c>
      <c r="L77" s="8" t="b">
        <v>0</v>
      </c>
      <c r="M77" s="8" t="b">
        <v>0</v>
      </c>
      <c r="N77" s="8" t="b">
        <v>0</v>
      </c>
      <c r="O77" s="8" t="b">
        <v>0</v>
      </c>
      <c r="P77" s="8" t="b">
        <v>0</v>
      </c>
      <c r="Q77" s="8" t="b">
        <v>0</v>
      </c>
      <c r="R77" s="8" t="b">
        <v>0</v>
      </c>
      <c r="S77" s="8" t="b">
        <v>0</v>
      </c>
      <c r="T77" s="8" t="b">
        <v>0</v>
      </c>
      <c r="U77" s="8" t="b">
        <v>0</v>
      </c>
    </row>
    <row r="78" customHeight="1" spans="1:21">
      <c r="A78" s="5" t="s">
        <v>277</v>
      </c>
      <c r="B78" s="5">
        <v>0</v>
      </c>
      <c r="C78" s="5" t="s">
        <v>29</v>
      </c>
      <c r="D78" s="5" t="s">
        <v>38</v>
      </c>
      <c r="E78" s="5" t="s">
        <v>31</v>
      </c>
      <c r="F78" s="5" t="s">
        <v>32</v>
      </c>
      <c r="G78" s="5" t="s">
        <v>33</v>
      </c>
      <c r="H78" s="5" t="s">
        <v>56</v>
      </c>
      <c r="I78" s="5" t="s">
        <v>29</v>
      </c>
      <c r="J78" s="6" t="s">
        <v>130</v>
      </c>
      <c r="K78" s="7" t="s">
        <v>278</v>
      </c>
      <c r="L78" s="8" t="b">
        <v>0</v>
      </c>
      <c r="M78" s="8" t="b">
        <v>0</v>
      </c>
      <c r="N78" s="8" t="b">
        <v>0</v>
      </c>
      <c r="O78" s="8" t="b">
        <v>0</v>
      </c>
      <c r="P78" s="8" t="b">
        <v>0</v>
      </c>
      <c r="Q78" s="8" t="b">
        <v>0</v>
      </c>
      <c r="R78" s="8" t="b">
        <v>0</v>
      </c>
      <c r="S78" s="8" t="b">
        <v>0</v>
      </c>
      <c r="T78" s="8" t="b">
        <v>0</v>
      </c>
      <c r="U78" s="8" t="b">
        <v>0</v>
      </c>
    </row>
    <row r="79" customHeight="1" spans="1:21">
      <c r="A79" s="5" t="s">
        <v>279</v>
      </c>
      <c r="B79" s="5">
        <v>0</v>
      </c>
      <c r="C79" s="5" t="s">
        <v>29</v>
      </c>
      <c r="D79" s="5" t="s">
        <v>43</v>
      </c>
      <c r="E79" s="5" t="s">
        <v>31</v>
      </c>
      <c r="F79" s="5" t="s">
        <v>280</v>
      </c>
      <c r="G79" s="5" t="s">
        <v>281</v>
      </c>
      <c r="H79" s="5" t="s">
        <v>56</v>
      </c>
      <c r="I79" s="5" t="s">
        <v>29</v>
      </c>
      <c r="J79" s="6" t="s">
        <v>282</v>
      </c>
      <c r="K79" s="7" t="s">
        <v>283</v>
      </c>
      <c r="L79" s="8" t="b">
        <v>0</v>
      </c>
      <c r="M79" s="8" t="b">
        <v>0</v>
      </c>
      <c r="N79" s="8" t="b">
        <v>0</v>
      </c>
      <c r="O79" s="8" t="b">
        <v>0</v>
      </c>
      <c r="P79" s="8" t="b">
        <v>0</v>
      </c>
      <c r="Q79" s="8" t="b">
        <v>0</v>
      </c>
      <c r="R79" s="8" t="b">
        <v>0</v>
      </c>
      <c r="S79" s="8" t="b">
        <v>0</v>
      </c>
      <c r="T79" s="8" t="b">
        <v>0</v>
      </c>
      <c r="U79" s="8" t="b">
        <v>0</v>
      </c>
    </row>
    <row r="80" customHeight="1" spans="1:21">
      <c r="A80" s="5" t="s">
        <v>284</v>
      </c>
      <c r="B80" s="5">
        <v>0</v>
      </c>
      <c r="C80" s="5" t="s">
        <v>29</v>
      </c>
      <c r="D80" s="5" t="s">
        <v>72</v>
      </c>
      <c r="E80" s="5" t="s">
        <v>285</v>
      </c>
      <c r="F80" s="5" t="s">
        <v>32</v>
      </c>
      <c r="G80" s="5" t="s">
        <v>33</v>
      </c>
      <c r="H80" s="5" t="s">
        <v>56</v>
      </c>
      <c r="I80" s="5" t="s">
        <v>29</v>
      </c>
      <c r="J80" s="6" t="s">
        <v>286</v>
      </c>
      <c r="K80" s="7" t="s">
        <v>287</v>
      </c>
      <c r="L80" s="8" t="b">
        <v>0</v>
      </c>
      <c r="M80" s="8" t="b">
        <v>0</v>
      </c>
      <c r="N80" s="8" t="b">
        <v>0</v>
      </c>
      <c r="O80" s="8" t="b">
        <v>0</v>
      </c>
      <c r="P80" s="8" t="b">
        <v>0</v>
      </c>
      <c r="Q80" s="8" t="b">
        <v>0</v>
      </c>
      <c r="R80" s="8" t="b">
        <v>0</v>
      </c>
      <c r="S80" s="8" t="b">
        <v>0</v>
      </c>
      <c r="T80" s="8" t="b">
        <v>0</v>
      </c>
      <c r="U80" s="8" t="b">
        <v>0</v>
      </c>
    </row>
    <row r="81" customHeight="1" spans="1:21">
      <c r="A81" s="5" t="s">
        <v>288</v>
      </c>
      <c r="B81" s="5">
        <v>0</v>
      </c>
      <c r="C81" s="5" t="s">
        <v>29</v>
      </c>
      <c r="D81" s="5" t="s">
        <v>49</v>
      </c>
      <c r="E81" s="5" t="s">
        <v>289</v>
      </c>
      <c r="F81" s="5" t="s">
        <v>290</v>
      </c>
      <c r="G81" s="5" t="s">
        <v>73</v>
      </c>
      <c r="H81" s="5" t="s">
        <v>105</v>
      </c>
      <c r="I81" s="5" t="s">
        <v>106</v>
      </c>
      <c r="J81" s="6" t="s">
        <v>282</v>
      </c>
      <c r="K81" s="7" t="s">
        <v>291</v>
      </c>
      <c r="L81" s="8" t="b">
        <v>0</v>
      </c>
      <c r="M81" s="8" t="b">
        <v>0</v>
      </c>
      <c r="N81" s="8" t="b">
        <v>0</v>
      </c>
      <c r="O81" s="8" t="b">
        <v>0</v>
      </c>
      <c r="P81" s="8" t="b">
        <v>0</v>
      </c>
      <c r="Q81" s="8" t="b">
        <v>0</v>
      </c>
      <c r="R81" s="8" t="b">
        <v>0</v>
      </c>
      <c r="S81" s="8" t="b">
        <v>0</v>
      </c>
      <c r="T81" s="8" t="b">
        <v>0</v>
      </c>
      <c r="U81" s="8" t="b">
        <v>0</v>
      </c>
    </row>
    <row r="82" customHeight="1" spans="1:21">
      <c r="A82" s="5" t="s">
        <v>292</v>
      </c>
      <c r="B82" s="5">
        <v>0</v>
      </c>
      <c r="C82" s="5" t="s">
        <v>29</v>
      </c>
      <c r="D82" s="5" t="s">
        <v>49</v>
      </c>
      <c r="E82" s="5" t="s">
        <v>289</v>
      </c>
      <c r="F82" s="5" t="s">
        <v>280</v>
      </c>
      <c r="G82" s="5" t="s">
        <v>293</v>
      </c>
      <c r="H82" s="5" t="s">
        <v>56</v>
      </c>
      <c r="I82" s="5" t="s">
        <v>29</v>
      </c>
      <c r="J82" s="6" t="s">
        <v>282</v>
      </c>
      <c r="K82" s="7" t="s">
        <v>294</v>
      </c>
      <c r="L82" s="8" t="b">
        <v>0</v>
      </c>
      <c r="M82" s="8" t="b">
        <v>0</v>
      </c>
      <c r="N82" s="8" t="b">
        <v>0</v>
      </c>
      <c r="O82" s="8" t="b">
        <v>0</v>
      </c>
      <c r="P82" s="8" t="b">
        <v>0</v>
      </c>
      <c r="Q82" s="8" t="b">
        <v>0</v>
      </c>
      <c r="R82" s="8" t="b">
        <v>0</v>
      </c>
      <c r="S82" s="8" t="b">
        <v>0</v>
      </c>
      <c r="T82" s="8" t="b">
        <v>0</v>
      </c>
      <c r="U82" s="8" t="b">
        <v>0</v>
      </c>
    </row>
    <row r="83" customHeight="1" spans="1:21">
      <c r="A83" s="5" t="s">
        <v>295</v>
      </c>
      <c r="B83" s="5">
        <v>0</v>
      </c>
      <c r="C83" s="5" t="s">
        <v>29</v>
      </c>
      <c r="D83" s="5" t="s">
        <v>49</v>
      </c>
      <c r="E83" s="5" t="s">
        <v>33</v>
      </c>
      <c r="F83" s="5" t="s">
        <v>32</v>
      </c>
      <c r="G83" s="5" t="s">
        <v>33</v>
      </c>
      <c r="H83" s="5" t="s">
        <v>296</v>
      </c>
      <c r="I83" s="5" t="s">
        <v>29</v>
      </c>
      <c r="J83" s="6" t="s">
        <v>297</v>
      </c>
      <c r="K83" s="7" t="s">
        <v>298</v>
      </c>
      <c r="L83" s="8" t="b">
        <v>0</v>
      </c>
      <c r="M83" s="8" t="b">
        <v>0</v>
      </c>
      <c r="N83" s="8" t="b">
        <v>0</v>
      </c>
      <c r="O83" s="8" t="b">
        <v>0</v>
      </c>
      <c r="P83" s="8" t="b">
        <v>0</v>
      </c>
      <c r="Q83" s="8" t="b">
        <v>0</v>
      </c>
      <c r="R83" s="8" t="b">
        <v>0</v>
      </c>
      <c r="S83" s="8" t="b">
        <v>0</v>
      </c>
      <c r="T83" s="8" t="b">
        <v>0</v>
      </c>
      <c r="U83" s="8" t="b">
        <v>0</v>
      </c>
    </row>
    <row r="84" customHeight="1" spans="1:21">
      <c r="A84" s="5" t="s">
        <v>299</v>
      </c>
      <c r="B84" s="5">
        <v>0</v>
      </c>
      <c r="C84" s="5" t="s">
        <v>29</v>
      </c>
      <c r="D84" s="5" t="s">
        <v>38</v>
      </c>
      <c r="E84" s="5" t="s">
        <v>300</v>
      </c>
      <c r="F84" s="5" t="s">
        <v>32</v>
      </c>
      <c r="G84" s="5" t="s">
        <v>33</v>
      </c>
      <c r="H84" s="5" t="s">
        <v>56</v>
      </c>
      <c r="I84" s="5" t="s">
        <v>29</v>
      </c>
      <c r="J84" s="6" t="s">
        <v>33</v>
      </c>
      <c r="K84" s="7" t="s">
        <v>301</v>
      </c>
      <c r="L84" s="8" t="b">
        <v>0</v>
      </c>
      <c r="M84" s="8" t="b">
        <v>0</v>
      </c>
      <c r="N84" s="8" t="b">
        <v>0</v>
      </c>
      <c r="O84" s="8" t="b">
        <v>0</v>
      </c>
      <c r="P84" s="8" t="b">
        <v>0</v>
      </c>
      <c r="Q84" s="8" t="b">
        <v>0</v>
      </c>
      <c r="R84" s="8" t="b">
        <v>0</v>
      </c>
      <c r="S84" s="8" t="b">
        <v>0</v>
      </c>
      <c r="T84" s="8" t="b">
        <v>0</v>
      </c>
      <c r="U84" s="8" t="b">
        <v>0</v>
      </c>
    </row>
    <row r="85" customHeight="1" spans="1:21">
      <c r="A85" s="5" t="s">
        <v>302</v>
      </c>
      <c r="B85" s="5">
        <v>0</v>
      </c>
      <c r="C85" s="5" t="s">
        <v>29</v>
      </c>
      <c r="D85" s="5" t="s">
        <v>43</v>
      </c>
      <c r="E85" s="5" t="s">
        <v>31</v>
      </c>
      <c r="F85" s="5" t="s">
        <v>303</v>
      </c>
      <c r="G85" s="5" t="s">
        <v>304</v>
      </c>
      <c r="H85" s="5" t="s">
        <v>56</v>
      </c>
      <c r="I85" s="5" t="s">
        <v>29</v>
      </c>
      <c r="J85" s="6" t="s">
        <v>130</v>
      </c>
      <c r="K85" s="7" t="s">
        <v>305</v>
      </c>
      <c r="L85" s="8" t="b">
        <v>0</v>
      </c>
      <c r="M85" s="8" t="b">
        <v>0</v>
      </c>
      <c r="N85" s="8" t="b">
        <v>0</v>
      </c>
      <c r="O85" s="8" t="b">
        <v>0</v>
      </c>
      <c r="P85" s="8" t="b">
        <v>0</v>
      </c>
      <c r="Q85" s="8" t="b">
        <v>0</v>
      </c>
      <c r="R85" s="8" t="b">
        <v>0</v>
      </c>
      <c r="S85" s="8" t="b">
        <v>0</v>
      </c>
      <c r="T85" s="8" t="b">
        <v>0</v>
      </c>
      <c r="U85" s="8" t="b">
        <v>0</v>
      </c>
    </row>
    <row r="86" customHeight="1" spans="1:21">
      <c r="A86" s="5" t="s">
        <v>306</v>
      </c>
      <c r="B86" s="5">
        <v>0</v>
      </c>
      <c r="C86" s="5" t="s">
        <v>29</v>
      </c>
      <c r="D86" s="5" t="s">
        <v>49</v>
      </c>
      <c r="E86" s="5" t="s">
        <v>31</v>
      </c>
      <c r="F86" s="5" t="s">
        <v>50</v>
      </c>
      <c r="G86" s="5" t="s">
        <v>68</v>
      </c>
      <c r="H86" s="5" t="s">
        <v>56</v>
      </c>
      <c r="I86" s="5" t="s">
        <v>29</v>
      </c>
      <c r="J86" s="6" t="s">
        <v>130</v>
      </c>
      <c r="K86" s="7" t="s">
        <v>307</v>
      </c>
      <c r="L86" s="8" t="b">
        <v>0</v>
      </c>
      <c r="M86" s="8" t="b">
        <v>0</v>
      </c>
      <c r="N86" s="8" t="b">
        <v>0</v>
      </c>
      <c r="O86" s="8" t="b">
        <v>0</v>
      </c>
      <c r="P86" s="8" t="b">
        <v>0</v>
      </c>
      <c r="Q86" s="8" t="b">
        <v>0</v>
      </c>
      <c r="R86" s="8" t="b">
        <v>0</v>
      </c>
      <c r="S86" s="8" t="b">
        <v>0</v>
      </c>
      <c r="T86" s="8" t="b">
        <v>0</v>
      </c>
      <c r="U86" s="8" t="b">
        <v>0</v>
      </c>
    </row>
    <row r="87" customHeight="1" spans="1:21">
      <c r="A87" s="5" t="s">
        <v>308</v>
      </c>
      <c r="B87" s="5">
        <v>0</v>
      </c>
      <c r="C87" s="5" t="s">
        <v>29</v>
      </c>
      <c r="D87" s="5" t="s">
        <v>43</v>
      </c>
      <c r="E87" s="5" t="s">
        <v>31</v>
      </c>
      <c r="F87" s="5" t="s">
        <v>63</v>
      </c>
      <c r="G87" s="5" t="s">
        <v>309</v>
      </c>
      <c r="H87" s="5" t="s">
        <v>56</v>
      </c>
      <c r="I87" s="5" t="s">
        <v>29</v>
      </c>
      <c r="J87" s="6" t="s">
        <v>35</v>
      </c>
      <c r="K87" s="7" t="s">
        <v>310</v>
      </c>
      <c r="L87" s="8" t="b">
        <v>0</v>
      </c>
      <c r="M87" s="8" t="b">
        <v>0</v>
      </c>
      <c r="N87" s="8" t="b">
        <v>0</v>
      </c>
      <c r="O87" s="8" t="b">
        <v>0</v>
      </c>
      <c r="P87" s="8" t="b">
        <v>0</v>
      </c>
      <c r="Q87" s="8" t="b">
        <v>0</v>
      </c>
      <c r="R87" s="8" t="b">
        <v>0</v>
      </c>
      <c r="S87" s="8" t="b">
        <v>0</v>
      </c>
      <c r="T87" s="8" t="b">
        <v>0</v>
      </c>
      <c r="U87" s="8" t="b">
        <v>0</v>
      </c>
    </row>
    <row r="88" customHeight="1" spans="1:21">
      <c r="A88" s="5" t="s">
        <v>311</v>
      </c>
      <c r="B88" s="5">
        <v>1</v>
      </c>
      <c r="C88" s="5" t="s">
        <v>312</v>
      </c>
      <c r="D88" s="5" t="s">
        <v>30</v>
      </c>
      <c r="E88" s="5" t="s">
        <v>45</v>
      </c>
      <c r="F88" s="5" t="s">
        <v>50</v>
      </c>
      <c r="G88" s="5" t="s">
        <v>93</v>
      </c>
      <c r="H88" s="5" t="s">
        <v>262</v>
      </c>
      <c r="I88" s="5" t="s">
        <v>29</v>
      </c>
      <c r="J88" s="6" t="s">
        <v>313</v>
      </c>
      <c r="K88" s="7" t="s">
        <v>314</v>
      </c>
      <c r="L88" s="8" t="b">
        <v>0</v>
      </c>
      <c r="M88" s="8" t="b">
        <v>1</v>
      </c>
      <c r="N88" s="8" t="b">
        <v>0</v>
      </c>
      <c r="O88" s="8" t="b">
        <v>1</v>
      </c>
      <c r="P88" s="8" t="b">
        <v>0</v>
      </c>
      <c r="Q88" s="8" t="b">
        <v>0</v>
      </c>
      <c r="R88" s="8" t="b">
        <v>0</v>
      </c>
      <c r="S88" s="8" t="b">
        <v>0</v>
      </c>
      <c r="T88" s="8" t="b">
        <v>1</v>
      </c>
      <c r="U88" s="8" t="b">
        <v>1</v>
      </c>
    </row>
    <row r="89" customHeight="1" spans="1:21">
      <c r="A89" s="5" t="s">
        <v>315</v>
      </c>
      <c r="B89" s="5">
        <v>1</v>
      </c>
      <c r="C89" s="5" t="s">
        <v>29</v>
      </c>
      <c r="D89" s="5" t="s">
        <v>133</v>
      </c>
      <c r="E89" s="5" t="s">
        <v>31</v>
      </c>
      <c r="F89" s="5" t="s">
        <v>50</v>
      </c>
      <c r="G89" s="5" t="s">
        <v>316</v>
      </c>
      <c r="H89" s="5" t="s">
        <v>317</v>
      </c>
      <c r="I89" s="5" t="s">
        <v>29</v>
      </c>
      <c r="J89" s="6" t="s">
        <v>318</v>
      </c>
      <c r="K89" s="7" t="s">
        <v>319</v>
      </c>
      <c r="L89" s="8" t="b">
        <v>0</v>
      </c>
      <c r="M89" s="8" t="b">
        <v>1</v>
      </c>
      <c r="N89" s="8" t="b">
        <v>0</v>
      </c>
      <c r="O89" s="8" t="b">
        <v>0</v>
      </c>
      <c r="P89" s="8" t="b">
        <v>0</v>
      </c>
      <c r="Q89" s="8" t="b">
        <v>1</v>
      </c>
      <c r="R89" s="8" t="b">
        <v>0</v>
      </c>
      <c r="S89" s="8" t="b">
        <v>1</v>
      </c>
      <c r="T89" s="8" t="b">
        <v>0</v>
      </c>
      <c r="U89" s="8" t="b">
        <v>0</v>
      </c>
    </row>
    <row r="90" customHeight="1" spans="1:21">
      <c r="A90" s="5" t="s">
        <v>320</v>
      </c>
      <c r="B90" s="5">
        <v>1</v>
      </c>
      <c r="C90" s="5" t="s">
        <v>29</v>
      </c>
      <c r="D90" s="5" t="s">
        <v>30</v>
      </c>
      <c r="E90" s="5" t="s">
        <v>31</v>
      </c>
      <c r="F90" s="5" t="s">
        <v>32</v>
      </c>
      <c r="G90" s="5" t="s">
        <v>33</v>
      </c>
      <c r="H90" s="5" t="s">
        <v>65</v>
      </c>
      <c r="I90" s="5" t="s">
        <v>29</v>
      </c>
      <c r="J90" s="6" t="s">
        <v>321</v>
      </c>
      <c r="K90" s="7" t="s">
        <v>322</v>
      </c>
      <c r="L90" s="8" t="b">
        <v>0</v>
      </c>
      <c r="M90" s="8" t="b">
        <v>0</v>
      </c>
      <c r="N90" s="8" t="b">
        <v>0</v>
      </c>
      <c r="O90" s="8" t="b">
        <v>0</v>
      </c>
      <c r="P90" s="8" t="b">
        <v>1</v>
      </c>
      <c r="Q90" s="8" t="b">
        <v>0</v>
      </c>
      <c r="R90" s="8" t="b">
        <v>0</v>
      </c>
      <c r="S90" s="8" t="b">
        <v>0</v>
      </c>
      <c r="T90" s="8" t="b">
        <v>0</v>
      </c>
      <c r="U90" s="8" t="b">
        <v>0</v>
      </c>
    </row>
    <row r="91" customHeight="1" spans="1:21">
      <c r="A91" s="5" t="s">
        <v>323</v>
      </c>
      <c r="B91" s="5">
        <v>1</v>
      </c>
      <c r="C91" s="5" t="s">
        <v>29</v>
      </c>
      <c r="D91" s="5" t="s">
        <v>72</v>
      </c>
      <c r="E91" s="5" t="s">
        <v>31</v>
      </c>
      <c r="F91" s="5" t="s">
        <v>324</v>
      </c>
      <c r="G91" s="5" t="s">
        <v>89</v>
      </c>
      <c r="H91" s="5" t="s">
        <v>56</v>
      </c>
      <c r="I91" s="5" t="s">
        <v>29</v>
      </c>
      <c r="J91" s="6" t="s">
        <v>35</v>
      </c>
      <c r="K91" s="7" t="s">
        <v>325</v>
      </c>
      <c r="L91" s="8" t="b">
        <v>0</v>
      </c>
      <c r="M91" s="8" t="b">
        <v>0</v>
      </c>
      <c r="N91" s="8" t="b">
        <v>0</v>
      </c>
      <c r="O91" s="8" t="b">
        <v>0</v>
      </c>
      <c r="P91" s="8" t="b">
        <v>1</v>
      </c>
      <c r="Q91" s="8" t="b">
        <v>0</v>
      </c>
      <c r="R91" s="8" t="b">
        <v>0</v>
      </c>
      <c r="S91" s="8" t="b">
        <v>0</v>
      </c>
      <c r="T91" s="8" t="b">
        <v>0</v>
      </c>
      <c r="U91" s="8" t="b">
        <v>0</v>
      </c>
    </row>
    <row r="92" customHeight="1" spans="1:21">
      <c r="A92" s="5" t="s">
        <v>326</v>
      </c>
      <c r="B92" s="5">
        <v>1</v>
      </c>
      <c r="C92" s="5" t="s">
        <v>29</v>
      </c>
      <c r="D92" s="5" t="s">
        <v>133</v>
      </c>
      <c r="E92" s="5" t="s">
        <v>31</v>
      </c>
      <c r="F92" s="5" t="s">
        <v>50</v>
      </c>
      <c r="G92" s="5" t="s">
        <v>327</v>
      </c>
      <c r="H92" s="5" t="s">
        <v>45</v>
      </c>
      <c r="I92" s="5" t="s">
        <v>29</v>
      </c>
      <c r="J92" s="6" t="s">
        <v>328</v>
      </c>
      <c r="K92" s="7" t="s">
        <v>329</v>
      </c>
      <c r="L92" s="8" t="b">
        <v>0</v>
      </c>
      <c r="M92" s="8" t="b">
        <v>0</v>
      </c>
      <c r="N92" s="8" t="b">
        <v>0</v>
      </c>
      <c r="O92" s="8" t="b">
        <v>0</v>
      </c>
      <c r="P92" s="8" t="b">
        <v>0</v>
      </c>
      <c r="Q92" s="8" t="b">
        <v>1</v>
      </c>
      <c r="R92" s="8" t="b">
        <v>1</v>
      </c>
      <c r="S92" s="8" t="b">
        <v>0</v>
      </c>
      <c r="T92" s="8" t="b">
        <v>1</v>
      </c>
      <c r="U92" s="8" t="b">
        <v>0</v>
      </c>
    </row>
    <row r="93" customHeight="1" spans="1:21">
      <c r="A93" s="5" t="s">
        <v>330</v>
      </c>
      <c r="B93" s="5">
        <v>1</v>
      </c>
      <c r="C93" s="5" t="s">
        <v>29</v>
      </c>
      <c r="D93" s="5" t="s">
        <v>133</v>
      </c>
      <c r="E93" s="5" t="s">
        <v>31</v>
      </c>
      <c r="F93" s="5" t="s">
        <v>50</v>
      </c>
      <c r="G93" s="5" t="s">
        <v>331</v>
      </c>
      <c r="H93" s="5" t="s">
        <v>154</v>
      </c>
      <c r="I93" s="5" t="s">
        <v>106</v>
      </c>
      <c r="J93" s="6" t="s">
        <v>332</v>
      </c>
      <c r="K93" s="7" t="s">
        <v>333</v>
      </c>
      <c r="L93" s="8" t="b">
        <v>1</v>
      </c>
      <c r="M93" s="8" t="b">
        <v>0</v>
      </c>
      <c r="N93" s="8" t="b">
        <v>0</v>
      </c>
      <c r="O93" s="8" t="b">
        <v>0</v>
      </c>
      <c r="P93" s="8" t="b">
        <v>0</v>
      </c>
      <c r="Q93" s="8" t="b">
        <v>0</v>
      </c>
      <c r="R93" s="8" t="b">
        <v>1</v>
      </c>
      <c r="S93" s="8" t="b">
        <v>0</v>
      </c>
      <c r="T93" s="8" t="b">
        <v>0</v>
      </c>
      <c r="U93" s="8" t="b">
        <v>0</v>
      </c>
    </row>
    <row r="94" customHeight="1" spans="1:21">
      <c r="A94" s="5" t="s">
        <v>334</v>
      </c>
      <c r="B94" s="5">
        <v>1</v>
      </c>
      <c r="C94" s="5" t="s">
        <v>29</v>
      </c>
      <c r="D94" s="5" t="s">
        <v>43</v>
      </c>
      <c r="E94" s="5" t="s">
        <v>31</v>
      </c>
      <c r="F94" s="5" t="s">
        <v>335</v>
      </c>
      <c r="G94" s="5" t="s">
        <v>336</v>
      </c>
      <c r="H94" s="5" t="s">
        <v>56</v>
      </c>
      <c r="I94" s="5" t="s">
        <v>29</v>
      </c>
      <c r="J94" s="6" t="s">
        <v>35</v>
      </c>
      <c r="K94" s="7" t="s">
        <v>337</v>
      </c>
      <c r="L94" s="8" t="b">
        <v>0</v>
      </c>
      <c r="M94" s="8" t="b">
        <v>0</v>
      </c>
      <c r="N94" s="8" t="b">
        <v>0</v>
      </c>
      <c r="O94" s="8" t="b">
        <v>0</v>
      </c>
      <c r="P94" s="8" t="b">
        <v>0</v>
      </c>
      <c r="Q94" s="8" t="b">
        <v>0</v>
      </c>
      <c r="R94" s="8" t="b">
        <v>0</v>
      </c>
      <c r="S94" s="8" t="b">
        <v>0</v>
      </c>
      <c r="T94" s="8" t="b">
        <v>0</v>
      </c>
      <c r="U94" s="8" t="b">
        <v>1</v>
      </c>
    </row>
    <row r="95" customHeight="1" spans="1:21">
      <c r="A95" s="5" t="s">
        <v>338</v>
      </c>
      <c r="B95" s="5">
        <v>1</v>
      </c>
      <c r="C95" s="5" t="s">
        <v>29</v>
      </c>
      <c r="D95" s="5" t="s">
        <v>133</v>
      </c>
      <c r="E95" s="5" t="s">
        <v>31</v>
      </c>
      <c r="F95" s="5" t="s">
        <v>50</v>
      </c>
      <c r="G95" s="5" t="s">
        <v>40</v>
      </c>
      <c r="H95" s="5" t="s">
        <v>65</v>
      </c>
      <c r="I95" s="5" t="s">
        <v>29</v>
      </c>
      <c r="J95" s="6" t="s">
        <v>35</v>
      </c>
      <c r="K95" s="7" t="s">
        <v>339</v>
      </c>
      <c r="L95" s="8" t="b">
        <v>0</v>
      </c>
      <c r="M95" s="8" t="b">
        <v>0</v>
      </c>
      <c r="N95" s="8" t="b">
        <v>0</v>
      </c>
      <c r="O95" s="8" t="b">
        <v>0</v>
      </c>
      <c r="P95" s="8" t="b">
        <v>1</v>
      </c>
      <c r="Q95" s="8" t="b">
        <v>1</v>
      </c>
      <c r="R95" s="8" t="b">
        <v>0</v>
      </c>
      <c r="S95" s="8" t="b">
        <v>1</v>
      </c>
      <c r="T95" s="8" t="b">
        <v>1</v>
      </c>
      <c r="U95" s="8" t="b">
        <v>1</v>
      </c>
    </row>
    <row r="96" customHeight="1" spans="1:21">
      <c r="A96" s="5" t="s">
        <v>340</v>
      </c>
      <c r="B96" s="5">
        <v>1</v>
      </c>
      <c r="C96" s="5" t="s">
        <v>29</v>
      </c>
      <c r="D96" s="5" t="s">
        <v>43</v>
      </c>
      <c r="E96" s="5" t="s">
        <v>31</v>
      </c>
      <c r="F96" s="5" t="s">
        <v>251</v>
      </c>
      <c r="G96" s="5" t="s">
        <v>341</v>
      </c>
      <c r="H96" s="5" t="s">
        <v>56</v>
      </c>
      <c r="I96" s="5" t="s">
        <v>29</v>
      </c>
      <c r="J96" s="6" t="s">
        <v>342</v>
      </c>
      <c r="K96" s="7" t="s">
        <v>343</v>
      </c>
      <c r="L96" s="8" t="b">
        <v>0</v>
      </c>
      <c r="M96" s="8" t="b">
        <v>0</v>
      </c>
      <c r="N96" s="8" t="b">
        <v>0</v>
      </c>
      <c r="O96" s="8" t="b">
        <v>0</v>
      </c>
      <c r="P96" s="8" t="b">
        <v>0</v>
      </c>
      <c r="Q96" s="8" t="b">
        <v>0</v>
      </c>
      <c r="R96" s="8" t="b">
        <v>0</v>
      </c>
      <c r="S96" s="8" t="b">
        <v>0</v>
      </c>
      <c r="T96" s="8" t="b">
        <v>0</v>
      </c>
      <c r="U96" s="8" t="b">
        <v>1</v>
      </c>
    </row>
    <row r="97" customHeight="1" spans="1:21">
      <c r="A97" s="5" t="s">
        <v>344</v>
      </c>
      <c r="B97" s="5">
        <v>1</v>
      </c>
      <c r="C97" s="5" t="s">
        <v>29</v>
      </c>
      <c r="D97" s="5" t="s">
        <v>84</v>
      </c>
      <c r="E97" s="5" t="s">
        <v>31</v>
      </c>
      <c r="F97" s="5" t="s">
        <v>345</v>
      </c>
      <c r="G97" s="5" t="s">
        <v>89</v>
      </c>
      <c r="H97" s="5" t="s">
        <v>45</v>
      </c>
      <c r="I97" s="5" t="s">
        <v>29</v>
      </c>
      <c r="J97" s="6" t="s">
        <v>346</v>
      </c>
      <c r="K97" s="7" t="s">
        <v>347</v>
      </c>
      <c r="L97" s="8" t="b">
        <v>0</v>
      </c>
      <c r="M97" s="8" t="b">
        <v>0</v>
      </c>
      <c r="N97" s="8" t="b">
        <v>0</v>
      </c>
      <c r="O97" s="8" t="b">
        <v>0</v>
      </c>
      <c r="P97" s="8" t="b">
        <v>0</v>
      </c>
      <c r="Q97" s="8" t="b">
        <v>1</v>
      </c>
      <c r="R97" s="8" t="b">
        <v>0</v>
      </c>
      <c r="S97" s="8" t="b">
        <v>0</v>
      </c>
      <c r="T97" s="8" t="b">
        <v>0</v>
      </c>
      <c r="U97" s="8" t="b">
        <v>1</v>
      </c>
    </row>
    <row r="98" customHeight="1" spans="1:21">
      <c r="A98" s="5" t="s">
        <v>348</v>
      </c>
      <c r="B98" s="5">
        <v>1</v>
      </c>
      <c r="C98" s="5" t="s">
        <v>29</v>
      </c>
      <c r="D98" s="5" t="s">
        <v>133</v>
      </c>
      <c r="E98" s="5" t="s">
        <v>31</v>
      </c>
      <c r="F98" s="5" t="s">
        <v>101</v>
      </c>
      <c r="G98" s="5" t="s">
        <v>349</v>
      </c>
      <c r="H98" s="5" t="s">
        <v>34</v>
      </c>
      <c r="I98" s="5" t="s">
        <v>29</v>
      </c>
      <c r="J98" s="6" t="s">
        <v>122</v>
      </c>
      <c r="K98" s="7" t="s">
        <v>350</v>
      </c>
      <c r="L98" s="8" t="b">
        <v>1</v>
      </c>
      <c r="M98" s="8" t="b">
        <v>0</v>
      </c>
      <c r="N98" s="8" t="b">
        <v>0</v>
      </c>
      <c r="O98" s="8" t="b">
        <v>0</v>
      </c>
      <c r="P98" s="8" t="b">
        <v>0</v>
      </c>
      <c r="Q98" s="8" t="b">
        <v>1</v>
      </c>
      <c r="R98" s="8" t="b">
        <v>1</v>
      </c>
      <c r="S98" s="8" t="b">
        <v>0</v>
      </c>
      <c r="T98" s="8" t="b">
        <v>0</v>
      </c>
      <c r="U98" s="8" t="b">
        <v>0</v>
      </c>
    </row>
    <row r="99" customHeight="1" spans="1:21">
      <c r="A99" s="5" t="s">
        <v>351</v>
      </c>
      <c r="B99" s="5">
        <v>1</v>
      </c>
      <c r="C99" s="5" t="s">
        <v>29</v>
      </c>
      <c r="D99" s="5" t="s">
        <v>133</v>
      </c>
      <c r="E99" s="5" t="s">
        <v>80</v>
      </c>
      <c r="F99" s="5" t="s">
        <v>50</v>
      </c>
      <c r="G99" s="5" t="s">
        <v>110</v>
      </c>
      <c r="H99" s="5" t="s">
        <v>45</v>
      </c>
      <c r="I99" s="5" t="s">
        <v>29</v>
      </c>
      <c r="J99" s="6" t="s">
        <v>122</v>
      </c>
      <c r="K99" s="7" t="s">
        <v>352</v>
      </c>
      <c r="L99" s="8" t="b">
        <v>1</v>
      </c>
      <c r="M99" s="8" t="b">
        <v>0</v>
      </c>
      <c r="N99" s="8" t="b">
        <v>1</v>
      </c>
      <c r="O99" s="8" t="b">
        <v>0</v>
      </c>
      <c r="P99" s="8" t="b">
        <v>0</v>
      </c>
      <c r="Q99" s="8" t="b">
        <v>0</v>
      </c>
      <c r="R99" s="8" t="b">
        <v>1</v>
      </c>
      <c r="S99" s="8" t="b">
        <v>0</v>
      </c>
      <c r="T99" s="8" t="b">
        <v>0</v>
      </c>
      <c r="U99" s="8" t="b">
        <v>0</v>
      </c>
    </row>
    <row r="100" customHeight="1" spans="1:21">
      <c r="A100" s="5" t="s">
        <v>353</v>
      </c>
      <c r="B100" s="5">
        <v>1</v>
      </c>
      <c r="C100" s="5" t="s">
        <v>312</v>
      </c>
      <c r="D100" s="5" t="s">
        <v>62</v>
      </c>
      <c r="E100" s="5" t="s">
        <v>31</v>
      </c>
      <c r="F100" s="5" t="s">
        <v>32</v>
      </c>
      <c r="G100" s="5" t="s">
        <v>33</v>
      </c>
      <c r="H100" s="5" t="s">
        <v>65</v>
      </c>
      <c r="I100" s="5" t="s">
        <v>29</v>
      </c>
      <c r="J100" s="6" t="s">
        <v>354</v>
      </c>
      <c r="K100" s="7" t="s">
        <v>355</v>
      </c>
      <c r="L100" s="8" t="b">
        <v>0</v>
      </c>
      <c r="M100" s="8" t="b">
        <v>0</v>
      </c>
      <c r="N100" s="8" t="b">
        <v>0</v>
      </c>
      <c r="O100" s="8" t="b">
        <v>0</v>
      </c>
      <c r="P100" s="8" t="b">
        <v>1</v>
      </c>
      <c r="Q100" s="8" t="b">
        <v>1</v>
      </c>
      <c r="R100" s="8" t="b">
        <v>0</v>
      </c>
      <c r="S100" s="8" t="b">
        <v>0</v>
      </c>
      <c r="T100" s="8" t="b">
        <v>1</v>
      </c>
      <c r="U100" s="8" t="b">
        <v>1</v>
      </c>
    </row>
    <row r="101" customHeight="1" spans="1:21">
      <c r="A101" s="5" t="s">
        <v>356</v>
      </c>
      <c r="B101" s="5">
        <v>1</v>
      </c>
      <c r="C101" s="5" t="s">
        <v>29</v>
      </c>
      <c r="D101" s="5" t="s">
        <v>49</v>
      </c>
      <c r="E101" s="5" t="s">
        <v>31</v>
      </c>
      <c r="F101" s="5" t="s">
        <v>50</v>
      </c>
      <c r="G101" s="5" t="s">
        <v>73</v>
      </c>
      <c r="H101" s="5" t="s">
        <v>56</v>
      </c>
      <c r="I101" s="5" t="s">
        <v>29</v>
      </c>
      <c r="J101" s="6" t="s">
        <v>357</v>
      </c>
      <c r="K101" s="7" t="s">
        <v>358</v>
      </c>
      <c r="L101" s="8" t="b">
        <v>0</v>
      </c>
      <c r="M101" s="8" t="b">
        <v>0</v>
      </c>
      <c r="N101" s="8" t="b">
        <v>0</v>
      </c>
      <c r="O101" s="8" t="b">
        <v>0</v>
      </c>
      <c r="P101" s="8" t="b">
        <v>0</v>
      </c>
      <c r="Q101" s="8" t="b">
        <v>0</v>
      </c>
      <c r="R101" s="8" t="b">
        <v>1</v>
      </c>
      <c r="S101" s="8" t="b">
        <v>1</v>
      </c>
      <c r="T101" s="8" t="b">
        <v>0</v>
      </c>
      <c r="U101" s="8" t="b">
        <v>0</v>
      </c>
    </row>
    <row r="102" customHeight="1" spans="1:21">
      <c r="A102" s="5" t="s">
        <v>359</v>
      </c>
      <c r="B102" s="5">
        <v>1</v>
      </c>
      <c r="C102" s="5" t="s">
        <v>29</v>
      </c>
      <c r="D102" s="5" t="s">
        <v>43</v>
      </c>
      <c r="E102" s="5" t="s">
        <v>31</v>
      </c>
      <c r="F102" s="5" t="s">
        <v>63</v>
      </c>
      <c r="G102" s="5" t="s">
        <v>40</v>
      </c>
      <c r="H102" s="5" t="s">
        <v>56</v>
      </c>
      <c r="I102" s="5" t="s">
        <v>29</v>
      </c>
      <c r="J102" s="6" t="s">
        <v>35</v>
      </c>
      <c r="K102" s="7" t="s">
        <v>360</v>
      </c>
      <c r="L102" s="8" t="b">
        <v>1</v>
      </c>
      <c r="M102" s="8" t="b">
        <v>1</v>
      </c>
      <c r="N102" s="8" t="b">
        <v>0</v>
      </c>
      <c r="O102" s="8" t="b">
        <v>0</v>
      </c>
      <c r="P102" s="8" t="b">
        <v>0</v>
      </c>
      <c r="Q102" s="8" t="b">
        <v>1</v>
      </c>
      <c r="R102" s="8" t="b">
        <v>1</v>
      </c>
      <c r="S102" s="8" t="b">
        <v>1</v>
      </c>
      <c r="T102" s="8" t="b">
        <v>0</v>
      </c>
      <c r="U102" s="8" t="b">
        <v>0</v>
      </c>
    </row>
    <row r="103" customHeight="1" spans="1:21">
      <c r="A103" s="5" t="s">
        <v>361</v>
      </c>
      <c r="B103" s="5">
        <v>1</v>
      </c>
      <c r="C103" s="5" t="s">
        <v>312</v>
      </c>
      <c r="D103" s="5" t="s">
        <v>62</v>
      </c>
      <c r="E103" s="5" t="s">
        <v>31</v>
      </c>
      <c r="F103" s="5" t="s">
        <v>32</v>
      </c>
      <c r="G103" s="5" t="s">
        <v>33</v>
      </c>
      <c r="H103" s="5" t="s">
        <v>65</v>
      </c>
      <c r="I103" s="5" t="s">
        <v>29</v>
      </c>
      <c r="J103" s="6" t="s">
        <v>35</v>
      </c>
      <c r="K103" s="7" t="s">
        <v>362</v>
      </c>
      <c r="L103" s="8" t="b">
        <v>1</v>
      </c>
      <c r="M103" s="8" t="b">
        <v>0</v>
      </c>
      <c r="N103" s="8" t="b">
        <v>0</v>
      </c>
      <c r="O103" s="8" t="b">
        <v>0</v>
      </c>
      <c r="P103" s="8" t="b">
        <v>0</v>
      </c>
      <c r="Q103" s="8" t="b">
        <v>0</v>
      </c>
      <c r="R103" s="8" t="b">
        <v>1</v>
      </c>
      <c r="S103" s="8" t="b">
        <v>0</v>
      </c>
      <c r="T103" s="8" t="b">
        <v>0</v>
      </c>
      <c r="U103" s="8" t="b">
        <v>0</v>
      </c>
    </row>
    <row r="104" customHeight="1" spans="1:21">
      <c r="A104" s="5" t="s">
        <v>363</v>
      </c>
      <c r="B104" s="5">
        <v>1</v>
      </c>
      <c r="C104" s="5" t="s">
        <v>312</v>
      </c>
      <c r="D104" s="5" t="s">
        <v>62</v>
      </c>
      <c r="E104" s="5" t="s">
        <v>31</v>
      </c>
      <c r="F104" s="5" t="s">
        <v>32</v>
      </c>
      <c r="G104" s="5" t="s">
        <v>33</v>
      </c>
      <c r="H104" s="5" t="s">
        <v>65</v>
      </c>
      <c r="I104" s="5" t="s">
        <v>29</v>
      </c>
      <c r="J104" s="6" t="s">
        <v>35</v>
      </c>
      <c r="K104" s="7" t="s">
        <v>364</v>
      </c>
      <c r="L104" s="8" t="b">
        <v>1</v>
      </c>
      <c r="M104" s="8" t="b">
        <v>1</v>
      </c>
      <c r="N104" s="8" t="b">
        <v>1</v>
      </c>
      <c r="O104" s="8" t="b">
        <v>1</v>
      </c>
      <c r="P104" s="8" t="b">
        <v>0</v>
      </c>
      <c r="Q104" s="8" t="b">
        <v>1</v>
      </c>
      <c r="R104" s="8" t="b">
        <v>1</v>
      </c>
      <c r="S104" s="8" t="b">
        <v>1</v>
      </c>
      <c r="T104" s="8" t="b">
        <v>1</v>
      </c>
      <c r="U104" s="8" t="b">
        <v>1</v>
      </c>
    </row>
    <row r="105" customHeight="1" spans="1:21">
      <c r="A105" s="5" t="s">
        <v>365</v>
      </c>
      <c r="B105" s="5">
        <v>1</v>
      </c>
      <c r="C105" s="5" t="s">
        <v>312</v>
      </c>
      <c r="D105" s="5" t="s">
        <v>62</v>
      </c>
      <c r="E105" s="5" t="s">
        <v>31</v>
      </c>
      <c r="F105" s="5" t="s">
        <v>32</v>
      </c>
      <c r="G105" s="5" t="s">
        <v>33</v>
      </c>
      <c r="H105" s="5" t="s">
        <v>65</v>
      </c>
      <c r="I105" s="5" t="s">
        <v>29</v>
      </c>
      <c r="J105" s="6" t="s">
        <v>366</v>
      </c>
      <c r="K105" s="7" t="s">
        <v>367</v>
      </c>
      <c r="L105" s="8" t="b">
        <v>1</v>
      </c>
      <c r="M105" s="8" t="b">
        <v>1</v>
      </c>
      <c r="N105" s="8" t="b">
        <v>0</v>
      </c>
      <c r="O105" s="8" t="b">
        <v>0</v>
      </c>
      <c r="P105" s="8" t="b">
        <v>0</v>
      </c>
      <c r="Q105" s="8" t="b">
        <v>0</v>
      </c>
      <c r="R105" s="8" t="b">
        <v>1</v>
      </c>
      <c r="S105" s="8" t="b">
        <v>1</v>
      </c>
      <c r="T105" s="8" t="b">
        <v>0</v>
      </c>
      <c r="U105" s="8" t="b">
        <v>0</v>
      </c>
    </row>
    <row r="106" customHeight="1" spans="1:21">
      <c r="A106" s="5" t="s">
        <v>368</v>
      </c>
      <c r="B106" s="5">
        <v>1</v>
      </c>
      <c r="C106" s="5" t="s">
        <v>29</v>
      </c>
      <c r="D106" s="5" t="s">
        <v>84</v>
      </c>
      <c r="E106" s="5" t="s">
        <v>31</v>
      </c>
      <c r="F106" s="5" t="s">
        <v>32</v>
      </c>
      <c r="G106" s="5" t="s">
        <v>33</v>
      </c>
      <c r="H106" s="5" t="s">
        <v>262</v>
      </c>
      <c r="I106" s="5" t="s">
        <v>29</v>
      </c>
      <c r="J106" s="6" t="s">
        <v>35</v>
      </c>
      <c r="K106" s="7" t="s">
        <v>369</v>
      </c>
      <c r="L106" s="8" t="b">
        <v>0</v>
      </c>
      <c r="M106" s="8" t="b">
        <v>0</v>
      </c>
      <c r="N106" s="8" t="b">
        <v>0</v>
      </c>
      <c r="O106" s="8" t="b">
        <v>1</v>
      </c>
      <c r="P106" s="8" t="b">
        <v>0</v>
      </c>
      <c r="Q106" s="8" t="b">
        <v>1</v>
      </c>
      <c r="R106" s="8" t="b">
        <v>0</v>
      </c>
      <c r="S106" s="8" t="b">
        <v>0</v>
      </c>
      <c r="T106" s="8" t="b">
        <v>1</v>
      </c>
      <c r="U106" s="8" t="b">
        <v>1</v>
      </c>
    </row>
    <row r="107" customHeight="1" spans="1:21">
      <c r="A107" s="5" t="s">
        <v>370</v>
      </c>
      <c r="B107" s="5">
        <v>1</v>
      </c>
      <c r="C107" s="5" t="s">
        <v>29</v>
      </c>
      <c r="D107" s="5" t="s">
        <v>133</v>
      </c>
      <c r="E107" s="5" t="s">
        <v>31</v>
      </c>
      <c r="F107" s="5" t="s">
        <v>101</v>
      </c>
      <c r="G107" s="5" t="s">
        <v>371</v>
      </c>
      <c r="H107" s="5" t="s">
        <v>56</v>
      </c>
      <c r="I107" s="5" t="s">
        <v>29</v>
      </c>
      <c r="J107" s="6" t="s">
        <v>122</v>
      </c>
      <c r="K107" s="7" t="s">
        <v>372</v>
      </c>
      <c r="L107" s="8" t="b">
        <v>0</v>
      </c>
      <c r="M107" s="8" t="b">
        <v>0</v>
      </c>
      <c r="N107" s="8" t="b">
        <v>0</v>
      </c>
      <c r="O107" s="8" t="b">
        <v>0</v>
      </c>
      <c r="P107" s="8" t="b">
        <v>0</v>
      </c>
      <c r="Q107" s="8" t="b">
        <v>1</v>
      </c>
      <c r="R107" s="8" t="b">
        <v>0</v>
      </c>
      <c r="S107" s="8" t="b">
        <v>0</v>
      </c>
      <c r="T107" s="8" t="b">
        <v>1</v>
      </c>
      <c r="U107" s="8" t="b">
        <v>0</v>
      </c>
    </row>
    <row r="108" customHeight="1" spans="1:21">
      <c r="A108" s="5" t="s">
        <v>373</v>
      </c>
      <c r="B108" s="5">
        <v>1</v>
      </c>
      <c r="C108" s="5" t="s">
        <v>29</v>
      </c>
      <c r="D108" s="5" t="s">
        <v>43</v>
      </c>
      <c r="E108" s="5" t="s">
        <v>80</v>
      </c>
      <c r="F108" s="5" t="s">
        <v>32</v>
      </c>
      <c r="G108" s="5" t="s">
        <v>33</v>
      </c>
      <c r="H108" s="5" t="s">
        <v>45</v>
      </c>
      <c r="I108" s="5" t="s">
        <v>29</v>
      </c>
      <c r="J108" s="6" t="s">
        <v>35</v>
      </c>
      <c r="K108" s="7" t="s">
        <v>374</v>
      </c>
      <c r="L108" s="8" t="b">
        <v>1</v>
      </c>
      <c r="M108" s="8" t="b">
        <v>0</v>
      </c>
      <c r="N108" s="8" t="b">
        <v>0</v>
      </c>
      <c r="O108" s="8" t="b">
        <v>0</v>
      </c>
      <c r="P108" s="8" t="b">
        <v>0</v>
      </c>
      <c r="Q108" s="8" t="b">
        <v>0</v>
      </c>
      <c r="R108" s="8" t="b">
        <v>1</v>
      </c>
      <c r="S108" s="8" t="b">
        <v>0</v>
      </c>
      <c r="T108" s="8" t="b">
        <v>0</v>
      </c>
      <c r="U108" s="8" t="b">
        <v>0</v>
      </c>
    </row>
    <row r="109" customHeight="1" spans="1:21">
      <c r="A109" s="5" t="s">
        <v>375</v>
      </c>
      <c r="B109" s="5">
        <v>1</v>
      </c>
      <c r="C109" s="5" t="s">
        <v>29</v>
      </c>
      <c r="D109" s="5" t="s">
        <v>72</v>
      </c>
      <c r="E109" s="5" t="s">
        <v>80</v>
      </c>
      <c r="F109" s="5" t="s">
        <v>32</v>
      </c>
      <c r="G109" s="5" t="s">
        <v>33</v>
      </c>
      <c r="H109" s="5" t="s">
        <v>45</v>
      </c>
      <c r="I109" s="5" t="s">
        <v>29</v>
      </c>
      <c r="J109" s="6" t="s">
        <v>122</v>
      </c>
      <c r="K109" s="7" t="s">
        <v>376</v>
      </c>
      <c r="L109" s="8" t="b">
        <v>0</v>
      </c>
      <c r="M109" s="8" t="b">
        <v>1</v>
      </c>
      <c r="N109" s="8" t="b">
        <v>0</v>
      </c>
      <c r="O109" s="8" t="b">
        <v>0</v>
      </c>
      <c r="P109" s="8" t="b">
        <v>0</v>
      </c>
      <c r="Q109" s="8" t="b">
        <v>0</v>
      </c>
      <c r="R109" s="8" t="b">
        <v>0</v>
      </c>
      <c r="S109" s="8" t="b">
        <v>0</v>
      </c>
      <c r="T109" s="8" t="b">
        <v>0</v>
      </c>
      <c r="U109" s="8" t="b">
        <v>0</v>
      </c>
    </row>
    <row r="110" customHeight="1" spans="1:21">
      <c r="A110" s="5" t="s">
        <v>377</v>
      </c>
      <c r="B110" s="5">
        <v>1</v>
      </c>
      <c r="C110" s="5" t="s">
        <v>29</v>
      </c>
      <c r="D110" s="5" t="s">
        <v>72</v>
      </c>
      <c r="E110" s="5" t="s">
        <v>31</v>
      </c>
      <c r="F110" s="5" t="s">
        <v>251</v>
      </c>
      <c r="G110" s="5" t="s">
        <v>153</v>
      </c>
      <c r="H110" s="5" t="s">
        <v>154</v>
      </c>
      <c r="I110" s="5" t="s">
        <v>106</v>
      </c>
      <c r="J110" s="6" t="s">
        <v>35</v>
      </c>
      <c r="K110" s="7" t="s">
        <v>378</v>
      </c>
      <c r="L110" s="8" t="b">
        <v>0</v>
      </c>
      <c r="M110" s="8" t="b">
        <v>1</v>
      </c>
      <c r="N110" s="8" t="b">
        <v>0</v>
      </c>
      <c r="O110" s="8" t="b">
        <v>0</v>
      </c>
      <c r="P110" s="8" t="b">
        <v>0</v>
      </c>
      <c r="Q110" s="8" t="b">
        <v>0</v>
      </c>
      <c r="R110" s="8" t="b">
        <v>0</v>
      </c>
      <c r="S110" s="8" t="b">
        <v>1</v>
      </c>
      <c r="T110" s="8" t="b">
        <v>0</v>
      </c>
      <c r="U110" s="8" t="b">
        <v>0</v>
      </c>
    </row>
    <row r="111" customHeight="1" spans="1:21">
      <c r="A111" s="5" t="s">
        <v>379</v>
      </c>
      <c r="B111" s="5">
        <v>1</v>
      </c>
      <c r="C111" s="5" t="s">
        <v>29</v>
      </c>
      <c r="D111" s="5" t="s">
        <v>49</v>
      </c>
      <c r="E111" s="5" t="s">
        <v>80</v>
      </c>
      <c r="F111" s="5" t="s">
        <v>32</v>
      </c>
      <c r="G111" s="5" t="s">
        <v>33</v>
      </c>
      <c r="H111" s="5" t="s">
        <v>154</v>
      </c>
      <c r="I111" s="5" t="s">
        <v>106</v>
      </c>
      <c r="J111" s="6" t="s">
        <v>35</v>
      </c>
      <c r="K111" s="7" t="s">
        <v>380</v>
      </c>
      <c r="L111" s="8" t="b">
        <v>0</v>
      </c>
      <c r="M111" s="8" t="b">
        <v>0</v>
      </c>
      <c r="N111" s="8" t="b">
        <v>0</v>
      </c>
      <c r="O111" s="8" t="b">
        <v>1</v>
      </c>
      <c r="P111" s="8" t="b">
        <v>1</v>
      </c>
      <c r="Q111" s="8" t="b">
        <v>0</v>
      </c>
      <c r="R111" s="8" t="b">
        <v>0</v>
      </c>
      <c r="S111" s="8" t="b">
        <v>0</v>
      </c>
      <c r="T111" s="8" t="b">
        <v>0</v>
      </c>
      <c r="U111" s="8" t="b">
        <v>1</v>
      </c>
    </row>
    <row r="112" customHeight="1" spans="1:21">
      <c r="A112" s="5" t="s">
        <v>381</v>
      </c>
      <c r="B112" s="5">
        <v>1</v>
      </c>
      <c r="C112" s="5" t="s">
        <v>29</v>
      </c>
      <c r="D112" s="5" t="s">
        <v>43</v>
      </c>
      <c r="E112" s="5" t="s">
        <v>31</v>
      </c>
      <c r="F112" s="5" t="s">
        <v>101</v>
      </c>
      <c r="G112" s="5" t="s">
        <v>336</v>
      </c>
      <c r="H112" s="5" t="s">
        <v>154</v>
      </c>
      <c r="I112" s="5" t="s">
        <v>106</v>
      </c>
      <c r="J112" s="6" t="s">
        <v>122</v>
      </c>
      <c r="K112" s="7" t="s">
        <v>382</v>
      </c>
      <c r="L112" s="8" t="b">
        <v>0</v>
      </c>
      <c r="M112" s="8" t="b">
        <v>0</v>
      </c>
      <c r="N112" s="8" t="b">
        <v>0</v>
      </c>
      <c r="O112" s="8" t="b">
        <v>1</v>
      </c>
      <c r="P112" s="8" t="b">
        <v>0</v>
      </c>
      <c r="Q112" s="8" t="b">
        <v>1</v>
      </c>
      <c r="R112" s="8" t="b">
        <v>0</v>
      </c>
      <c r="S112" s="8" t="b">
        <v>1</v>
      </c>
      <c r="T112" s="8" t="b">
        <v>0</v>
      </c>
      <c r="U112" s="8" t="b">
        <v>0</v>
      </c>
    </row>
    <row r="113" customHeight="1" spans="1:21">
      <c r="A113" s="5" t="s">
        <v>383</v>
      </c>
      <c r="B113" s="5">
        <v>1</v>
      </c>
      <c r="C113" s="5" t="s">
        <v>29</v>
      </c>
      <c r="D113" s="5" t="s">
        <v>38</v>
      </c>
      <c r="E113" s="5" t="s">
        <v>31</v>
      </c>
      <c r="F113" s="5" t="s">
        <v>63</v>
      </c>
      <c r="G113" s="5" t="s">
        <v>64</v>
      </c>
      <c r="H113" s="5" t="s">
        <v>65</v>
      </c>
      <c r="I113" s="5" t="s">
        <v>29</v>
      </c>
      <c r="J113" s="6" t="s">
        <v>384</v>
      </c>
      <c r="K113" s="7" t="s">
        <v>385</v>
      </c>
      <c r="L113" s="8" t="b">
        <v>0</v>
      </c>
      <c r="M113" s="8" t="b">
        <v>0</v>
      </c>
      <c r="N113" s="8" t="b">
        <v>0</v>
      </c>
      <c r="O113" s="8" t="b">
        <v>1</v>
      </c>
      <c r="P113" s="8" t="b">
        <v>0</v>
      </c>
      <c r="Q113" s="8" t="b">
        <v>0</v>
      </c>
      <c r="R113" s="8" t="b">
        <v>0</v>
      </c>
      <c r="S113" s="8" t="b">
        <v>0</v>
      </c>
      <c r="T113" s="8" t="b">
        <v>0</v>
      </c>
      <c r="U113" s="8" t="b">
        <v>1</v>
      </c>
    </row>
    <row r="114" customHeight="1" spans="1:21">
      <c r="A114" s="5" t="s">
        <v>386</v>
      </c>
      <c r="B114" s="5">
        <v>1</v>
      </c>
      <c r="C114" s="5" t="s">
        <v>29</v>
      </c>
      <c r="D114" s="5" t="s">
        <v>49</v>
      </c>
      <c r="E114" s="5" t="s">
        <v>144</v>
      </c>
      <c r="F114" s="5" t="s">
        <v>101</v>
      </c>
      <c r="G114" s="5" t="s">
        <v>55</v>
      </c>
      <c r="H114" s="5" t="s">
        <v>45</v>
      </c>
      <c r="I114" s="5" t="s">
        <v>29</v>
      </c>
      <c r="J114" s="6" t="s">
        <v>387</v>
      </c>
      <c r="K114" s="7" t="s">
        <v>388</v>
      </c>
      <c r="L114" s="8" t="b">
        <v>0</v>
      </c>
      <c r="M114" s="8" t="b">
        <v>0</v>
      </c>
      <c r="N114" s="8" t="b">
        <v>1</v>
      </c>
      <c r="O114" s="8" t="b">
        <v>1</v>
      </c>
      <c r="P114" s="8" t="b">
        <v>0</v>
      </c>
      <c r="Q114" s="8" t="b">
        <v>1</v>
      </c>
      <c r="R114" s="8" t="b">
        <v>0</v>
      </c>
      <c r="S114" s="8" t="b">
        <v>0</v>
      </c>
      <c r="T114" s="8" t="b">
        <v>1</v>
      </c>
      <c r="U114" s="8" t="b">
        <v>1</v>
      </c>
    </row>
    <row r="115" customHeight="1" spans="1:21">
      <c r="A115" s="5" t="s">
        <v>389</v>
      </c>
      <c r="B115" s="5">
        <v>1</v>
      </c>
      <c r="C115" s="5" t="s">
        <v>312</v>
      </c>
      <c r="D115" s="5" t="s">
        <v>72</v>
      </c>
      <c r="E115" s="5" t="s">
        <v>65</v>
      </c>
      <c r="F115" s="5" t="s">
        <v>92</v>
      </c>
      <c r="G115" s="5" t="s">
        <v>73</v>
      </c>
      <c r="H115" s="5" t="s">
        <v>56</v>
      </c>
      <c r="I115" s="5" t="s">
        <v>29</v>
      </c>
      <c r="J115" s="6" t="s">
        <v>390</v>
      </c>
      <c r="K115" s="7" t="s">
        <v>391</v>
      </c>
      <c r="L115" s="8" t="b">
        <v>0</v>
      </c>
      <c r="M115" s="8" t="b">
        <v>0</v>
      </c>
      <c r="N115" s="8" t="b">
        <v>0</v>
      </c>
      <c r="O115" s="8" t="b">
        <v>0</v>
      </c>
      <c r="P115" s="8" t="b">
        <v>0</v>
      </c>
      <c r="Q115" s="8" t="b">
        <v>0</v>
      </c>
      <c r="R115" s="8" t="b">
        <v>0</v>
      </c>
      <c r="S115" s="8" t="b">
        <v>0</v>
      </c>
      <c r="T115" s="8" t="b">
        <v>0</v>
      </c>
      <c r="U115" s="8" t="b">
        <v>1</v>
      </c>
    </row>
    <row r="116" customHeight="1" spans="1:21">
      <c r="A116" s="5" t="s">
        <v>392</v>
      </c>
      <c r="B116" s="5">
        <v>1</v>
      </c>
      <c r="C116" s="5" t="s">
        <v>29</v>
      </c>
      <c r="D116" s="5" t="s">
        <v>72</v>
      </c>
      <c r="E116" s="5" t="s">
        <v>31</v>
      </c>
      <c r="F116" s="5" t="s">
        <v>39</v>
      </c>
      <c r="G116" s="5" t="s">
        <v>73</v>
      </c>
      <c r="H116" s="5" t="s">
        <v>105</v>
      </c>
      <c r="I116" s="5" t="s">
        <v>106</v>
      </c>
      <c r="J116" s="6" t="s">
        <v>35</v>
      </c>
      <c r="K116" s="7" t="s">
        <v>393</v>
      </c>
      <c r="L116" s="8" t="b">
        <v>0</v>
      </c>
      <c r="M116" s="8" t="b">
        <v>1</v>
      </c>
      <c r="N116" s="8" t="b">
        <v>0</v>
      </c>
      <c r="O116" s="8" t="b">
        <v>0</v>
      </c>
      <c r="P116" s="8" t="b">
        <v>0</v>
      </c>
      <c r="Q116" s="8" t="b">
        <v>0</v>
      </c>
      <c r="R116" s="8" t="b">
        <v>0</v>
      </c>
      <c r="S116" s="8" t="b">
        <v>1</v>
      </c>
      <c r="T116" s="8" t="b">
        <v>0</v>
      </c>
      <c r="U116" s="8" t="b">
        <v>1</v>
      </c>
    </row>
    <row r="117" customHeight="1" spans="1:21">
      <c r="A117" s="5" t="s">
        <v>394</v>
      </c>
      <c r="B117" s="5">
        <v>1</v>
      </c>
      <c r="C117" s="5" t="s">
        <v>29</v>
      </c>
      <c r="D117" s="5" t="s">
        <v>49</v>
      </c>
      <c r="E117" s="5" t="s">
        <v>31</v>
      </c>
      <c r="F117" s="5" t="s">
        <v>63</v>
      </c>
      <c r="G117" s="5" t="s">
        <v>33</v>
      </c>
      <c r="H117" s="5" t="s">
        <v>56</v>
      </c>
      <c r="I117" s="5" t="s">
        <v>29</v>
      </c>
      <c r="J117" s="6" t="s">
        <v>395</v>
      </c>
      <c r="K117" s="7" t="s">
        <v>396</v>
      </c>
      <c r="L117" s="8" t="b">
        <v>0</v>
      </c>
      <c r="M117" s="8" t="b">
        <v>1</v>
      </c>
      <c r="N117" s="8" t="b">
        <v>0</v>
      </c>
      <c r="O117" s="8" t="b">
        <v>0</v>
      </c>
      <c r="P117" s="8" t="b">
        <v>0</v>
      </c>
      <c r="Q117" s="8" t="b">
        <v>0</v>
      </c>
      <c r="R117" s="8" t="b">
        <v>0</v>
      </c>
      <c r="S117" s="8" t="b">
        <v>1</v>
      </c>
      <c r="T117" s="8" t="b">
        <v>0</v>
      </c>
      <c r="U117" s="8" t="b">
        <v>0</v>
      </c>
    </row>
    <row r="118" customHeight="1" spans="1:21">
      <c r="A118" s="5" t="s">
        <v>397</v>
      </c>
      <c r="B118" s="5">
        <v>1</v>
      </c>
      <c r="C118" s="5" t="s">
        <v>29</v>
      </c>
      <c r="D118" s="5" t="s">
        <v>72</v>
      </c>
      <c r="E118" s="5" t="s">
        <v>31</v>
      </c>
      <c r="F118" s="5" t="s">
        <v>101</v>
      </c>
      <c r="G118" s="5" t="s">
        <v>398</v>
      </c>
      <c r="H118" s="5" t="s">
        <v>45</v>
      </c>
      <c r="I118" s="5" t="s">
        <v>29</v>
      </c>
      <c r="J118" s="6" t="s">
        <v>399</v>
      </c>
      <c r="K118" s="7" t="s">
        <v>400</v>
      </c>
      <c r="L118" s="8" t="b">
        <v>0</v>
      </c>
      <c r="M118" s="8" t="b">
        <v>0</v>
      </c>
      <c r="N118" s="8" t="b">
        <v>1</v>
      </c>
      <c r="O118" s="8" t="b">
        <v>1</v>
      </c>
      <c r="P118" s="8" t="b">
        <v>0</v>
      </c>
      <c r="Q118" s="8" t="b">
        <v>0</v>
      </c>
      <c r="R118" s="8" t="b">
        <v>0</v>
      </c>
      <c r="S118" s="8" t="b">
        <v>0</v>
      </c>
      <c r="T118" s="8" t="b">
        <v>1</v>
      </c>
      <c r="U118" s="8" t="b">
        <v>1</v>
      </c>
    </row>
    <row r="119" customHeight="1" spans="1:21">
      <c r="A119" s="5" t="s">
        <v>401</v>
      </c>
      <c r="B119" s="5">
        <v>1</v>
      </c>
      <c r="C119" s="5" t="s">
        <v>29</v>
      </c>
      <c r="D119" s="5" t="s">
        <v>43</v>
      </c>
      <c r="E119" s="5" t="s">
        <v>31</v>
      </c>
      <c r="F119" s="5" t="s">
        <v>39</v>
      </c>
      <c r="G119" s="5" t="s">
        <v>40</v>
      </c>
      <c r="H119" s="5" t="s">
        <v>34</v>
      </c>
      <c r="I119" s="5" t="s">
        <v>29</v>
      </c>
      <c r="J119" s="6" t="s">
        <v>35</v>
      </c>
      <c r="K119" s="7" t="s">
        <v>402</v>
      </c>
      <c r="L119" s="8" t="b">
        <v>0</v>
      </c>
      <c r="M119" s="8" t="b">
        <v>0</v>
      </c>
      <c r="N119" s="8" t="b">
        <v>0</v>
      </c>
      <c r="O119" s="8" t="b">
        <v>0</v>
      </c>
      <c r="P119" s="8" t="b">
        <v>0</v>
      </c>
      <c r="Q119" s="8" t="b">
        <v>0</v>
      </c>
      <c r="R119" s="8" t="b">
        <v>1</v>
      </c>
      <c r="S119" s="8" t="b">
        <v>0</v>
      </c>
      <c r="T119" s="8" t="b">
        <v>0</v>
      </c>
      <c r="U119" s="8" t="b">
        <v>0</v>
      </c>
    </row>
    <row r="120" customHeight="1" spans="1:21">
      <c r="A120" s="5" t="s">
        <v>403</v>
      </c>
      <c r="B120" s="5">
        <v>1</v>
      </c>
      <c r="C120" s="5" t="s">
        <v>29</v>
      </c>
      <c r="D120" s="5" t="s">
        <v>72</v>
      </c>
      <c r="E120" s="5" t="s">
        <v>80</v>
      </c>
      <c r="F120" s="5" t="s">
        <v>32</v>
      </c>
      <c r="G120" s="6" t="s">
        <v>89</v>
      </c>
      <c r="H120" s="5" t="s">
        <v>45</v>
      </c>
      <c r="I120" s="5" t="s">
        <v>29</v>
      </c>
      <c r="J120" s="6" t="s">
        <v>122</v>
      </c>
      <c r="K120" s="7" t="s">
        <v>404</v>
      </c>
      <c r="L120" s="8" t="b">
        <v>0</v>
      </c>
      <c r="M120" s="8" t="b">
        <v>1</v>
      </c>
      <c r="N120" s="8" t="b">
        <v>0</v>
      </c>
      <c r="O120" s="8" t="b">
        <v>0</v>
      </c>
      <c r="P120" s="8" t="b">
        <v>0</v>
      </c>
      <c r="Q120" s="8" t="b">
        <v>0</v>
      </c>
      <c r="R120" s="8" t="b">
        <v>0</v>
      </c>
      <c r="S120" s="8" t="b">
        <v>0</v>
      </c>
      <c r="T120" s="8" t="b">
        <v>0</v>
      </c>
      <c r="U120" s="8" t="b">
        <v>0</v>
      </c>
    </row>
    <row r="121" customHeight="1" spans="1:21">
      <c r="A121" s="5" t="s">
        <v>405</v>
      </c>
      <c r="B121" s="5">
        <v>1</v>
      </c>
      <c r="C121" s="5" t="s">
        <v>29</v>
      </c>
      <c r="D121" s="5" t="s">
        <v>43</v>
      </c>
      <c r="E121" s="5" t="s">
        <v>80</v>
      </c>
      <c r="F121" s="5" t="s">
        <v>101</v>
      </c>
      <c r="G121" s="5" t="s">
        <v>110</v>
      </c>
      <c r="H121" s="5" t="s">
        <v>56</v>
      </c>
      <c r="I121" s="5" t="s">
        <v>29</v>
      </c>
      <c r="J121" s="6" t="s">
        <v>122</v>
      </c>
      <c r="K121" s="7" t="s">
        <v>406</v>
      </c>
      <c r="L121" s="8" t="b">
        <v>0</v>
      </c>
      <c r="M121" s="8" t="b">
        <v>0</v>
      </c>
      <c r="N121" s="8" t="b">
        <v>0</v>
      </c>
      <c r="O121" s="8" t="b">
        <v>0</v>
      </c>
      <c r="P121" s="8" t="b">
        <v>0</v>
      </c>
      <c r="Q121" s="8" t="b">
        <v>1</v>
      </c>
      <c r="R121" s="8" t="b">
        <v>1</v>
      </c>
      <c r="S121" s="8" t="b">
        <v>1</v>
      </c>
      <c r="T121" s="8" t="b">
        <v>0</v>
      </c>
      <c r="U121" s="8" t="b">
        <v>0</v>
      </c>
    </row>
    <row r="122" customHeight="1" spans="1:21">
      <c r="A122" s="5" t="s">
        <v>407</v>
      </c>
      <c r="B122" s="5">
        <v>1</v>
      </c>
      <c r="C122" s="5" t="s">
        <v>29</v>
      </c>
      <c r="D122" s="5" t="s">
        <v>43</v>
      </c>
      <c r="E122" s="5" t="s">
        <v>144</v>
      </c>
      <c r="F122" s="5" t="s">
        <v>101</v>
      </c>
      <c r="G122" s="5" t="s">
        <v>110</v>
      </c>
      <c r="H122" s="5" t="s">
        <v>56</v>
      </c>
      <c r="I122" s="5" t="s">
        <v>29</v>
      </c>
      <c r="J122" s="6" t="s">
        <v>35</v>
      </c>
      <c r="K122" s="7" t="s">
        <v>408</v>
      </c>
      <c r="L122" s="8" t="b">
        <v>0</v>
      </c>
      <c r="M122" s="8" t="b">
        <v>0</v>
      </c>
      <c r="N122" s="8" t="b">
        <v>0</v>
      </c>
      <c r="O122" s="8" t="b">
        <v>0</v>
      </c>
      <c r="P122" s="8" t="b">
        <v>1</v>
      </c>
      <c r="Q122" s="8" t="b">
        <v>0</v>
      </c>
      <c r="R122" s="8" t="b">
        <v>0</v>
      </c>
      <c r="S122" s="8" t="b">
        <v>0</v>
      </c>
      <c r="T122" s="8" t="b">
        <v>0</v>
      </c>
      <c r="U122" s="8" t="b">
        <v>0</v>
      </c>
    </row>
    <row r="123" customHeight="1" spans="1:21">
      <c r="A123" s="5" t="s">
        <v>409</v>
      </c>
      <c r="B123" s="5">
        <v>1</v>
      </c>
      <c r="C123" s="5" t="s">
        <v>29</v>
      </c>
      <c r="D123" s="5" t="s">
        <v>133</v>
      </c>
      <c r="E123" s="5" t="s">
        <v>31</v>
      </c>
      <c r="F123" s="5" t="s">
        <v>63</v>
      </c>
      <c r="G123" s="5" t="s">
        <v>410</v>
      </c>
      <c r="H123" s="5" t="s">
        <v>45</v>
      </c>
      <c r="I123" s="5" t="s">
        <v>29</v>
      </c>
      <c r="J123" s="6" t="s">
        <v>35</v>
      </c>
      <c r="K123" s="7" t="s">
        <v>411</v>
      </c>
      <c r="L123" s="8" t="b">
        <v>1</v>
      </c>
      <c r="M123" s="8" t="b">
        <v>0</v>
      </c>
      <c r="N123" s="8" t="b">
        <v>0</v>
      </c>
      <c r="O123" s="8" t="b">
        <v>0</v>
      </c>
      <c r="P123" s="8" t="b">
        <v>0</v>
      </c>
      <c r="Q123" s="8" t="b">
        <v>1</v>
      </c>
      <c r="R123" s="8" t="b">
        <v>0</v>
      </c>
      <c r="S123" s="8" t="b">
        <v>0</v>
      </c>
      <c r="T123" s="8" t="b">
        <v>0</v>
      </c>
      <c r="U123" s="8" t="b">
        <v>0</v>
      </c>
    </row>
    <row r="124" customHeight="1" spans="1:21">
      <c r="A124" s="5" t="s">
        <v>412</v>
      </c>
      <c r="B124" s="5">
        <v>1</v>
      </c>
      <c r="C124" s="5" t="s">
        <v>29</v>
      </c>
      <c r="D124" s="5" t="s">
        <v>133</v>
      </c>
      <c r="E124" s="5" t="s">
        <v>80</v>
      </c>
      <c r="F124" s="5" t="s">
        <v>251</v>
      </c>
      <c r="G124" s="5" t="s">
        <v>110</v>
      </c>
      <c r="H124" s="5" t="s">
        <v>105</v>
      </c>
      <c r="I124" s="5" t="s">
        <v>106</v>
      </c>
      <c r="J124" s="6" t="s">
        <v>413</v>
      </c>
      <c r="K124" s="7" t="s">
        <v>414</v>
      </c>
      <c r="L124" s="8" t="b">
        <v>0</v>
      </c>
      <c r="M124" s="8" t="b">
        <v>0</v>
      </c>
      <c r="N124" s="8" t="b">
        <v>0</v>
      </c>
      <c r="O124" s="8" t="b">
        <v>0</v>
      </c>
      <c r="P124" s="8" t="b">
        <v>1</v>
      </c>
      <c r="Q124" s="8" t="b">
        <v>0</v>
      </c>
      <c r="R124" s="8" t="b">
        <v>0</v>
      </c>
      <c r="S124" s="8" t="b">
        <v>0</v>
      </c>
      <c r="T124" s="8" t="b">
        <v>0</v>
      </c>
      <c r="U124" s="8" t="b">
        <v>0</v>
      </c>
    </row>
    <row r="125" customHeight="1" spans="1:21">
      <c r="A125" s="5" t="s">
        <v>415</v>
      </c>
      <c r="B125" s="5">
        <v>1</v>
      </c>
      <c r="C125" s="5" t="s">
        <v>29</v>
      </c>
      <c r="D125" s="5" t="s">
        <v>62</v>
      </c>
      <c r="E125" s="5" t="s">
        <v>80</v>
      </c>
      <c r="F125" s="5" t="s">
        <v>416</v>
      </c>
      <c r="G125" s="6" t="s">
        <v>417</v>
      </c>
      <c r="H125" s="5" t="s">
        <v>105</v>
      </c>
      <c r="I125" s="5" t="s">
        <v>106</v>
      </c>
      <c r="J125" s="6" t="s">
        <v>122</v>
      </c>
      <c r="K125" s="7" t="s">
        <v>418</v>
      </c>
      <c r="L125" s="8" t="b">
        <v>0</v>
      </c>
      <c r="M125" s="8" t="b">
        <v>1</v>
      </c>
      <c r="N125" s="8" t="b">
        <v>0</v>
      </c>
      <c r="O125" s="8" t="b">
        <v>0</v>
      </c>
      <c r="P125" s="8" t="b">
        <v>0</v>
      </c>
      <c r="Q125" s="8" t="b">
        <v>0</v>
      </c>
      <c r="R125" s="8" t="b">
        <v>0</v>
      </c>
      <c r="S125" s="8" t="b">
        <v>0</v>
      </c>
      <c r="T125" s="8" t="b">
        <v>0</v>
      </c>
      <c r="U125" s="8" t="b">
        <v>0</v>
      </c>
    </row>
    <row r="126" customHeight="1" spans="1:21">
      <c r="A126" s="5" t="s">
        <v>419</v>
      </c>
      <c r="B126" s="5">
        <v>1</v>
      </c>
      <c r="C126" s="5" t="s">
        <v>312</v>
      </c>
      <c r="D126" s="5" t="s">
        <v>62</v>
      </c>
      <c r="E126" s="5" t="s">
        <v>45</v>
      </c>
      <c r="F126" s="5" t="s">
        <v>63</v>
      </c>
      <c r="G126" s="5" t="s">
        <v>59</v>
      </c>
      <c r="H126" s="5" t="s">
        <v>56</v>
      </c>
      <c r="I126" s="5" t="s">
        <v>29</v>
      </c>
      <c r="J126" s="6" t="s">
        <v>420</v>
      </c>
      <c r="K126" s="7" t="s">
        <v>421</v>
      </c>
      <c r="L126" s="8" t="b">
        <v>0</v>
      </c>
      <c r="M126" s="8" t="b">
        <v>0</v>
      </c>
      <c r="N126" s="8" t="b">
        <v>0</v>
      </c>
      <c r="O126" s="8" t="b">
        <v>1</v>
      </c>
      <c r="P126" s="8" t="b">
        <v>0</v>
      </c>
      <c r="Q126" s="8" t="b">
        <v>1</v>
      </c>
      <c r="R126" s="8" t="b">
        <v>0</v>
      </c>
      <c r="S126" s="8" t="b">
        <v>0</v>
      </c>
      <c r="T126" s="8" t="b">
        <v>1</v>
      </c>
      <c r="U126" s="8" t="b">
        <v>1</v>
      </c>
    </row>
    <row r="127" customHeight="1" spans="1:21">
      <c r="A127" s="5" t="s">
        <v>422</v>
      </c>
      <c r="B127" s="5">
        <v>1</v>
      </c>
      <c r="C127" s="5" t="s">
        <v>312</v>
      </c>
      <c r="D127" s="5" t="s">
        <v>84</v>
      </c>
      <c r="E127" s="5" t="s">
        <v>45</v>
      </c>
      <c r="F127" s="5" t="s">
        <v>63</v>
      </c>
      <c r="G127" s="5" t="s">
        <v>236</v>
      </c>
      <c r="H127" s="5" t="s">
        <v>296</v>
      </c>
      <c r="I127" s="5" t="s">
        <v>29</v>
      </c>
      <c r="J127" s="6" t="s">
        <v>423</v>
      </c>
      <c r="K127" s="7" t="s">
        <v>424</v>
      </c>
      <c r="L127" s="8" t="b">
        <v>0</v>
      </c>
      <c r="M127" s="8" t="b">
        <v>0</v>
      </c>
      <c r="N127" s="8" t="b">
        <v>0</v>
      </c>
      <c r="O127" s="8" t="b">
        <v>0</v>
      </c>
      <c r="P127" s="8" t="b">
        <v>1</v>
      </c>
      <c r="Q127" s="8" t="b">
        <v>1</v>
      </c>
      <c r="R127" s="8" t="b">
        <v>0</v>
      </c>
      <c r="S127" s="8" t="b">
        <v>0</v>
      </c>
      <c r="T127" s="8" t="b">
        <v>0</v>
      </c>
      <c r="U127" s="8" t="b">
        <v>1</v>
      </c>
    </row>
    <row r="128" customHeight="1" spans="1:21">
      <c r="A128" s="5" t="s">
        <v>425</v>
      </c>
      <c r="B128" s="5">
        <v>1</v>
      </c>
      <c r="C128" s="5" t="s">
        <v>29</v>
      </c>
      <c r="D128" s="5" t="s">
        <v>38</v>
      </c>
      <c r="E128" s="5" t="s">
        <v>31</v>
      </c>
      <c r="F128" s="5" t="s">
        <v>63</v>
      </c>
      <c r="G128" s="5" t="s">
        <v>40</v>
      </c>
      <c r="H128" s="5" t="s">
        <v>56</v>
      </c>
      <c r="I128" s="5" t="s">
        <v>29</v>
      </c>
      <c r="J128" s="6" t="s">
        <v>35</v>
      </c>
      <c r="K128" s="7" t="s">
        <v>426</v>
      </c>
      <c r="L128" s="8" t="b">
        <v>0</v>
      </c>
      <c r="M128" s="8" t="b">
        <v>0</v>
      </c>
      <c r="N128" s="8" t="b">
        <v>0</v>
      </c>
      <c r="O128" s="8" t="b">
        <v>0</v>
      </c>
      <c r="P128" s="8" t="b">
        <v>0</v>
      </c>
      <c r="Q128" s="8" t="b">
        <v>0</v>
      </c>
      <c r="R128" s="8" t="b">
        <v>1</v>
      </c>
      <c r="S128" s="8" t="b">
        <v>0</v>
      </c>
      <c r="T128" s="8" t="b">
        <v>0</v>
      </c>
      <c r="U128" s="8" t="b">
        <v>0</v>
      </c>
    </row>
    <row r="129" customHeight="1" spans="1:21">
      <c r="A129" s="5" t="s">
        <v>427</v>
      </c>
      <c r="B129" s="5">
        <v>1</v>
      </c>
      <c r="C129" s="5" t="s">
        <v>29</v>
      </c>
      <c r="D129" s="5" t="s">
        <v>49</v>
      </c>
      <c r="E129" s="5" t="s">
        <v>80</v>
      </c>
      <c r="F129" s="5" t="s">
        <v>63</v>
      </c>
      <c r="G129" s="5" t="s">
        <v>40</v>
      </c>
      <c r="H129" s="5" t="s">
        <v>65</v>
      </c>
      <c r="I129" s="5" t="s">
        <v>29</v>
      </c>
      <c r="J129" s="6" t="s">
        <v>428</v>
      </c>
      <c r="K129" s="7" t="s">
        <v>429</v>
      </c>
      <c r="L129" s="8" t="b">
        <v>0</v>
      </c>
      <c r="M129" s="8" t="b">
        <v>1</v>
      </c>
      <c r="N129" s="8" t="b">
        <v>1</v>
      </c>
      <c r="O129" s="8" t="b">
        <v>1</v>
      </c>
      <c r="P129" s="8" t="b">
        <v>0</v>
      </c>
      <c r="Q129" s="8" t="b">
        <v>0</v>
      </c>
      <c r="R129" s="8" t="b">
        <v>0</v>
      </c>
      <c r="S129" s="8" t="b">
        <v>1</v>
      </c>
      <c r="T129" s="8" t="b">
        <v>1</v>
      </c>
      <c r="U129" s="8" t="b">
        <v>1</v>
      </c>
    </row>
    <row r="130" customHeight="1" spans="1:21">
      <c r="A130" s="5" t="s">
        <v>430</v>
      </c>
      <c r="B130" s="5">
        <v>1</v>
      </c>
      <c r="C130" s="5" t="s">
        <v>29</v>
      </c>
      <c r="D130" s="5" t="s">
        <v>49</v>
      </c>
      <c r="E130" s="5" t="s">
        <v>31</v>
      </c>
      <c r="F130" s="5" t="s">
        <v>63</v>
      </c>
      <c r="G130" s="5" t="s">
        <v>431</v>
      </c>
      <c r="H130" s="5" t="s">
        <v>65</v>
      </c>
      <c r="I130" s="5" t="s">
        <v>29</v>
      </c>
      <c r="J130" s="6" t="s">
        <v>432</v>
      </c>
      <c r="K130" s="7" t="s">
        <v>433</v>
      </c>
      <c r="L130" s="8" t="b">
        <v>0</v>
      </c>
      <c r="M130" s="8" t="b">
        <v>1</v>
      </c>
      <c r="N130" s="8" t="b">
        <v>0</v>
      </c>
      <c r="O130" s="8" t="b">
        <v>1</v>
      </c>
      <c r="P130" s="8" t="b">
        <v>0</v>
      </c>
      <c r="Q130" s="8" t="b">
        <v>1</v>
      </c>
      <c r="R130" s="8" t="b">
        <v>0</v>
      </c>
      <c r="S130" s="8" t="b">
        <v>1</v>
      </c>
      <c r="T130" s="8" t="b">
        <v>0</v>
      </c>
      <c r="U130" s="8" t="b">
        <v>1</v>
      </c>
    </row>
    <row r="131" customHeight="1" spans="1:21">
      <c r="A131" s="5" t="s">
        <v>434</v>
      </c>
      <c r="B131" s="5">
        <v>1</v>
      </c>
      <c r="C131" s="5" t="s">
        <v>29</v>
      </c>
      <c r="D131" s="5" t="s">
        <v>30</v>
      </c>
      <c r="E131" s="5" t="s">
        <v>31</v>
      </c>
      <c r="F131" s="5" t="s">
        <v>63</v>
      </c>
      <c r="G131" s="5" t="s">
        <v>104</v>
      </c>
      <c r="H131" s="5" t="s">
        <v>435</v>
      </c>
      <c r="I131" s="5" t="s">
        <v>29</v>
      </c>
      <c r="J131" s="6" t="s">
        <v>436</v>
      </c>
      <c r="K131" s="7" t="s">
        <v>437</v>
      </c>
      <c r="L131" s="8" t="b">
        <v>0</v>
      </c>
      <c r="M131" s="8" t="b">
        <v>0</v>
      </c>
      <c r="N131" s="8" t="b">
        <v>0</v>
      </c>
      <c r="O131" s="8" t="b">
        <v>0</v>
      </c>
      <c r="P131" s="8" t="b">
        <v>0</v>
      </c>
      <c r="Q131" s="8" t="b">
        <v>0</v>
      </c>
      <c r="R131" s="8" t="b">
        <v>0</v>
      </c>
      <c r="S131" s="8" t="b">
        <v>0</v>
      </c>
      <c r="T131" s="8" t="b">
        <v>1</v>
      </c>
      <c r="U131" s="8" t="b">
        <v>1</v>
      </c>
    </row>
    <row r="132" customHeight="1" spans="1:21">
      <c r="A132" s="5" t="s">
        <v>438</v>
      </c>
      <c r="B132" s="5">
        <v>1</v>
      </c>
      <c r="C132" s="5" t="s">
        <v>29</v>
      </c>
      <c r="D132" s="5" t="s">
        <v>43</v>
      </c>
      <c r="E132" s="5" t="s">
        <v>31</v>
      </c>
      <c r="F132" s="5" t="s">
        <v>39</v>
      </c>
      <c r="G132" s="5" t="s">
        <v>431</v>
      </c>
      <c r="H132" s="5" t="s">
        <v>56</v>
      </c>
      <c r="I132" s="5" t="s">
        <v>29</v>
      </c>
      <c r="J132" s="6" t="s">
        <v>35</v>
      </c>
      <c r="K132" s="7" t="s">
        <v>439</v>
      </c>
      <c r="L132" s="8" t="b">
        <v>0</v>
      </c>
      <c r="M132" s="8" t="b">
        <v>0</v>
      </c>
      <c r="N132" s="8" t="b">
        <v>0</v>
      </c>
      <c r="O132" s="8" t="b">
        <v>0</v>
      </c>
      <c r="P132" s="8" t="b">
        <v>0</v>
      </c>
      <c r="Q132" s="8" t="b">
        <v>0</v>
      </c>
      <c r="R132" s="8" t="b">
        <v>0</v>
      </c>
      <c r="S132" s="8" t="b">
        <v>0</v>
      </c>
      <c r="T132" s="8" t="b">
        <v>0</v>
      </c>
      <c r="U132" s="8" t="b">
        <v>1</v>
      </c>
    </row>
    <row r="133" customHeight="1" spans="1:21">
      <c r="A133" s="5" t="s">
        <v>440</v>
      </c>
      <c r="B133" s="5">
        <v>1</v>
      </c>
      <c r="C133" s="5" t="s">
        <v>29</v>
      </c>
      <c r="D133" s="5" t="s">
        <v>30</v>
      </c>
      <c r="E133" s="5" t="s">
        <v>31</v>
      </c>
      <c r="F133" s="5" t="s">
        <v>63</v>
      </c>
      <c r="G133" s="5" t="s">
        <v>410</v>
      </c>
      <c r="H133" s="5" t="s">
        <v>98</v>
      </c>
      <c r="I133" s="5" t="s">
        <v>29</v>
      </c>
      <c r="J133" s="6" t="s">
        <v>441</v>
      </c>
      <c r="K133" s="7" t="s">
        <v>442</v>
      </c>
      <c r="L133" s="8" t="b">
        <v>1</v>
      </c>
      <c r="M133" s="8" t="b">
        <v>0</v>
      </c>
      <c r="N133" s="8" t="b">
        <v>0</v>
      </c>
      <c r="O133" s="8" t="b">
        <v>0</v>
      </c>
      <c r="P133" s="8" t="b">
        <v>1</v>
      </c>
      <c r="Q133" s="8" t="b">
        <v>0</v>
      </c>
      <c r="R133" s="8" t="b">
        <v>1</v>
      </c>
      <c r="S133" s="8" t="b">
        <v>1</v>
      </c>
      <c r="T133" s="8" t="b">
        <v>0</v>
      </c>
      <c r="U133" s="8" t="b">
        <v>1</v>
      </c>
    </row>
    <row r="134" customHeight="1" spans="1:21">
      <c r="A134" s="5" t="s">
        <v>443</v>
      </c>
      <c r="B134" s="5">
        <v>1</v>
      </c>
      <c r="C134" s="5" t="s">
        <v>312</v>
      </c>
      <c r="D134" s="5" t="s">
        <v>49</v>
      </c>
      <c r="E134" s="5" t="s">
        <v>31</v>
      </c>
      <c r="F134" s="5" t="s">
        <v>92</v>
      </c>
      <c r="G134" s="5" t="s">
        <v>73</v>
      </c>
      <c r="H134" s="5" t="s">
        <v>56</v>
      </c>
      <c r="I134" s="5" t="s">
        <v>29</v>
      </c>
      <c r="J134" s="6" t="s">
        <v>35</v>
      </c>
      <c r="K134" s="7" t="s">
        <v>444</v>
      </c>
      <c r="L134" s="8" t="b">
        <v>1</v>
      </c>
      <c r="M134" s="8" t="b">
        <v>0</v>
      </c>
      <c r="N134" s="8" t="b">
        <v>0</v>
      </c>
      <c r="O134" s="8" t="b">
        <v>1</v>
      </c>
      <c r="P134" s="8" t="b">
        <v>0</v>
      </c>
      <c r="Q134" s="8" t="b">
        <v>0</v>
      </c>
      <c r="R134" s="8" t="b">
        <v>1</v>
      </c>
      <c r="S134" s="8" t="b">
        <v>1</v>
      </c>
      <c r="T134" s="8" t="b">
        <v>0</v>
      </c>
      <c r="U134" s="8" t="b">
        <v>0</v>
      </c>
    </row>
    <row r="135" customHeight="1" spans="1:21">
      <c r="A135" s="5" t="s">
        <v>445</v>
      </c>
      <c r="B135" s="5">
        <v>1</v>
      </c>
      <c r="C135" s="5" t="s">
        <v>29</v>
      </c>
      <c r="D135" s="5" t="s">
        <v>30</v>
      </c>
      <c r="E135" s="5" t="s">
        <v>80</v>
      </c>
      <c r="F135" s="5" t="s">
        <v>50</v>
      </c>
      <c r="G135" s="5" t="s">
        <v>40</v>
      </c>
      <c r="H135" s="5" t="s">
        <v>45</v>
      </c>
      <c r="I135" s="5" t="s">
        <v>29</v>
      </c>
      <c r="J135" s="6" t="s">
        <v>446</v>
      </c>
      <c r="K135" s="7" t="s">
        <v>447</v>
      </c>
      <c r="L135" s="8" t="b">
        <v>1</v>
      </c>
      <c r="M135" s="8" t="b">
        <v>0</v>
      </c>
      <c r="N135" s="8" t="b">
        <v>0</v>
      </c>
      <c r="O135" s="8" t="b">
        <v>1</v>
      </c>
      <c r="P135" s="8" t="b">
        <v>0</v>
      </c>
      <c r="Q135" s="8" t="b">
        <v>0</v>
      </c>
      <c r="R135" s="8" t="b">
        <v>1</v>
      </c>
      <c r="S135" s="8" t="b">
        <v>0</v>
      </c>
      <c r="T135" s="8" t="b">
        <v>0</v>
      </c>
      <c r="U135" s="8" t="b">
        <v>0</v>
      </c>
    </row>
    <row r="136" customHeight="1" spans="1:21">
      <c r="A136" s="5" t="s">
        <v>448</v>
      </c>
      <c r="B136" s="5">
        <v>1</v>
      </c>
      <c r="C136" s="5" t="s">
        <v>29</v>
      </c>
      <c r="D136" s="5" t="s">
        <v>43</v>
      </c>
      <c r="E136" s="5" t="s">
        <v>80</v>
      </c>
      <c r="F136" s="5" t="s">
        <v>32</v>
      </c>
      <c r="G136" s="5" t="s">
        <v>33</v>
      </c>
      <c r="H136" s="5" t="s">
        <v>45</v>
      </c>
      <c r="I136" s="5" t="s">
        <v>29</v>
      </c>
      <c r="J136" s="6" t="s">
        <v>122</v>
      </c>
      <c r="K136" s="7" t="s">
        <v>449</v>
      </c>
      <c r="L136" s="8" t="b">
        <v>1</v>
      </c>
      <c r="M136" s="8" t="b">
        <v>1</v>
      </c>
      <c r="N136" s="8" t="b">
        <v>0</v>
      </c>
      <c r="O136" s="8" t="b">
        <v>0</v>
      </c>
      <c r="P136" s="8" t="b">
        <v>0</v>
      </c>
      <c r="Q136" s="8" t="b">
        <v>0</v>
      </c>
      <c r="R136" s="8" t="b">
        <v>0</v>
      </c>
      <c r="S136" s="8" t="b">
        <v>0</v>
      </c>
      <c r="T136" s="8" t="b">
        <v>0</v>
      </c>
      <c r="U136" s="8" t="b">
        <v>0</v>
      </c>
    </row>
    <row r="137" customHeight="1" spans="1:21">
      <c r="A137" s="5" t="s">
        <v>450</v>
      </c>
      <c r="B137" s="5">
        <v>1</v>
      </c>
      <c r="C137" s="5" t="s">
        <v>29</v>
      </c>
      <c r="D137" s="5" t="s">
        <v>30</v>
      </c>
      <c r="E137" s="5" t="s">
        <v>144</v>
      </c>
      <c r="F137" s="5" t="s">
        <v>32</v>
      </c>
      <c r="G137" s="5" t="s">
        <v>33</v>
      </c>
      <c r="H137" s="5" t="s">
        <v>34</v>
      </c>
      <c r="I137" s="5" t="s">
        <v>29</v>
      </c>
      <c r="J137" s="6" t="s">
        <v>35</v>
      </c>
      <c r="K137" s="7" t="s">
        <v>451</v>
      </c>
      <c r="L137" s="8" t="b">
        <v>0</v>
      </c>
      <c r="M137" s="8" t="b">
        <v>0</v>
      </c>
      <c r="N137" s="8" t="b">
        <v>0</v>
      </c>
      <c r="O137" s="8" t="b">
        <v>0</v>
      </c>
      <c r="P137" s="8" t="b">
        <v>0</v>
      </c>
      <c r="Q137" s="8" t="b">
        <v>0</v>
      </c>
      <c r="R137" s="8" t="b">
        <v>0</v>
      </c>
      <c r="S137" s="8" t="b">
        <v>0</v>
      </c>
      <c r="T137" s="8" t="b">
        <v>1</v>
      </c>
      <c r="U137" s="8" t="b">
        <v>1</v>
      </c>
    </row>
    <row r="138" customHeight="1" spans="1:21">
      <c r="A138" s="5" t="s">
        <v>452</v>
      </c>
      <c r="B138" s="5">
        <v>1</v>
      </c>
      <c r="C138" s="5" t="s">
        <v>29</v>
      </c>
      <c r="D138" s="5" t="s">
        <v>30</v>
      </c>
      <c r="E138" s="5" t="s">
        <v>80</v>
      </c>
      <c r="F138" s="5" t="s">
        <v>101</v>
      </c>
      <c r="G138" s="5" t="s">
        <v>453</v>
      </c>
      <c r="H138" s="5" t="s">
        <v>45</v>
      </c>
      <c r="I138" s="5" t="s">
        <v>29</v>
      </c>
      <c r="J138" s="6" t="s">
        <v>454</v>
      </c>
      <c r="K138" s="7" t="s">
        <v>455</v>
      </c>
      <c r="L138" s="8" t="b">
        <v>1</v>
      </c>
      <c r="M138" s="8" t="b">
        <v>0</v>
      </c>
      <c r="N138" s="8" t="b">
        <v>0</v>
      </c>
      <c r="O138" s="8" t="b">
        <v>1</v>
      </c>
      <c r="P138" s="8" t="b">
        <v>0</v>
      </c>
      <c r="Q138" s="8" t="b">
        <v>0</v>
      </c>
      <c r="R138" s="8" t="b">
        <v>1</v>
      </c>
      <c r="S138" s="8" t="b">
        <v>0</v>
      </c>
      <c r="T138" s="8" t="b">
        <v>0</v>
      </c>
      <c r="U138" s="8" t="b">
        <v>0</v>
      </c>
    </row>
    <row r="139" customHeight="1" spans="1:21">
      <c r="A139" s="5" t="s">
        <v>456</v>
      </c>
      <c r="B139" s="5">
        <v>1</v>
      </c>
      <c r="C139" s="5" t="s">
        <v>29</v>
      </c>
      <c r="D139" s="5" t="s">
        <v>84</v>
      </c>
      <c r="E139" s="5" t="s">
        <v>31</v>
      </c>
      <c r="F139" s="5" t="s">
        <v>101</v>
      </c>
      <c r="G139" s="5" t="s">
        <v>73</v>
      </c>
      <c r="H139" s="5" t="s">
        <v>98</v>
      </c>
      <c r="I139" s="5" t="s">
        <v>29</v>
      </c>
      <c r="J139" s="6" t="s">
        <v>457</v>
      </c>
      <c r="K139" s="7" t="s">
        <v>458</v>
      </c>
      <c r="L139" s="8" t="b">
        <v>0</v>
      </c>
      <c r="M139" s="8" t="b">
        <v>0</v>
      </c>
      <c r="N139" s="8" t="b">
        <v>0</v>
      </c>
      <c r="O139" s="8" t="b">
        <v>0</v>
      </c>
      <c r="P139" s="8" t="b">
        <v>0</v>
      </c>
      <c r="Q139" s="8" t="b">
        <v>1</v>
      </c>
      <c r="R139" s="8" t="b">
        <v>0</v>
      </c>
      <c r="S139" s="8" t="b">
        <v>0</v>
      </c>
      <c r="T139" s="8" t="b">
        <v>1</v>
      </c>
      <c r="U139" s="8" t="b">
        <v>1</v>
      </c>
    </row>
    <row r="140" customHeight="1" spans="1:21">
      <c r="A140" s="5" t="s">
        <v>459</v>
      </c>
      <c r="B140" s="5">
        <v>1</v>
      </c>
      <c r="C140" s="5" t="s">
        <v>29</v>
      </c>
      <c r="D140" s="5" t="s">
        <v>133</v>
      </c>
      <c r="E140" s="5" t="s">
        <v>31</v>
      </c>
      <c r="F140" s="5" t="s">
        <v>251</v>
      </c>
      <c r="G140" s="5" t="s">
        <v>73</v>
      </c>
      <c r="H140" s="5" t="s">
        <v>45</v>
      </c>
      <c r="I140" s="5" t="s">
        <v>29</v>
      </c>
      <c r="J140" s="6" t="s">
        <v>460</v>
      </c>
      <c r="K140" s="7" t="s">
        <v>461</v>
      </c>
      <c r="L140" s="8" t="b">
        <v>0</v>
      </c>
      <c r="M140" s="8" t="b">
        <v>0</v>
      </c>
      <c r="N140" s="8" t="b">
        <v>0</v>
      </c>
      <c r="O140" s="8" t="b">
        <v>0</v>
      </c>
      <c r="P140" s="8" t="b">
        <v>0</v>
      </c>
      <c r="Q140" s="8" t="b">
        <v>1</v>
      </c>
      <c r="R140" s="8" t="b">
        <v>0</v>
      </c>
      <c r="S140" s="8" t="b">
        <v>0</v>
      </c>
      <c r="T140" s="8" t="b">
        <v>0</v>
      </c>
      <c r="U140" s="8" t="b">
        <v>1</v>
      </c>
    </row>
    <row r="141" customHeight="1" spans="1:21">
      <c r="A141" s="5" t="s">
        <v>462</v>
      </c>
      <c r="B141" s="5">
        <v>1</v>
      </c>
      <c r="C141" s="5" t="s">
        <v>312</v>
      </c>
      <c r="D141" s="5" t="s">
        <v>62</v>
      </c>
      <c r="E141" s="5" t="s">
        <v>31</v>
      </c>
      <c r="F141" s="5" t="s">
        <v>32</v>
      </c>
      <c r="G141" s="5" t="s">
        <v>33</v>
      </c>
      <c r="H141" s="5" t="s">
        <v>65</v>
      </c>
      <c r="I141" s="5" t="s">
        <v>29</v>
      </c>
      <c r="J141" s="6" t="s">
        <v>35</v>
      </c>
      <c r="K141" s="7" t="s">
        <v>463</v>
      </c>
      <c r="L141" s="8" t="b">
        <v>0</v>
      </c>
      <c r="M141" s="8" t="b">
        <v>1</v>
      </c>
      <c r="N141" s="8" t="b">
        <v>0</v>
      </c>
      <c r="O141" s="8" t="b">
        <v>0</v>
      </c>
      <c r="P141" s="8" t="b">
        <v>0</v>
      </c>
      <c r="Q141" s="8" t="b">
        <v>1</v>
      </c>
      <c r="R141" s="8" t="b">
        <v>0</v>
      </c>
      <c r="S141" s="8" t="b">
        <v>1</v>
      </c>
      <c r="T141" s="8" t="b">
        <v>0</v>
      </c>
      <c r="U141" s="8" t="b">
        <v>0</v>
      </c>
    </row>
    <row r="142" customHeight="1" spans="1:21">
      <c r="A142" s="5" t="s">
        <v>464</v>
      </c>
      <c r="B142" s="5">
        <v>1</v>
      </c>
      <c r="C142" s="5" t="s">
        <v>29</v>
      </c>
      <c r="D142" s="5" t="s">
        <v>133</v>
      </c>
      <c r="E142" s="5" t="s">
        <v>31</v>
      </c>
      <c r="F142" s="5" t="s">
        <v>50</v>
      </c>
      <c r="G142" s="5" t="s">
        <v>110</v>
      </c>
      <c r="H142" s="5" t="s">
        <v>154</v>
      </c>
      <c r="I142" s="5" t="s">
        <v>106</v>
      </c>
      <c r="J142" s="6" t="s">
        <v>465</v>
      </c>
      <c r="K142" s="7" t="s">
        <v>466</v>
      </c>
      <c r="L142" s="8" t="b">
        <v>0</v>
      </c>
      <c r="M142" s="8" t="b">
        <v>0</v>
      </c>
      <c r="N142" s="8" t="b">
        <v>0</v>
      </c>
      <c r="O142" s="8" t="b">
        <v>0</v>
      </c>
      <c r="P142" s="8" t="b">
        <v>0</v>
      </c>
      <c r="Q142" s="8" t="b">
        <v>1</v>
      </c>
      <c r="R142" s="8" t="b">
        <v>0</v>
      </c>
      <c r="S142" s="8" t="b">
        <v>0</v>
      </c>
      <c r="T142" s="8" t="b">
        <v>0</v>
      </c>
      <c r="U142" s="8" t="b">
        <v>1</v>
      </c>
    </row>
    <row r="143" customHeight="1" spans="1:21">
      <c r="A143" s="5" t="s">
        <v>467</v>
      </c>
      <c r="B143" s="5">
        <v>1</v>
      </c>
      <c r="C143" s="5" t="s">
        <v>312</v>
      </c>
      <c r="D143" s="5" t="s">
        <v>72</v>
      </c>
      <c r="E143" s="5" t="s">
        <v>31</v>
      </c>
      <c r="F143" s="5" t="s">
        <v>50</v>
      </c>
      <c r="G143" s="5" t="s">
        <v>73</v>
      </c>
      <c r="H143" s="5" t="s">
        <v>65</v>
      </c>
      <c r="I143" s="5" t="s">
        <v>29</v>
      </c>
      <c r="J143" s="6" t="s">
        <v>468</v>
      </c>
      <c r="K143" s="7" t="s">
        <v>469</v>
      </c>
      <c r="L143" s="8" t="b">
        <v>0</v>
      </c>
      <c r="M143" s="8" t="b">
        <v>0</v>
      </c>
      <c r="N143" s="8" t="b">
        <v>0</v>
      </c>
      <c r="O143" s="8" t="b">
        <v>0</v>
      </c>
      <c r="P143" s="8" t="b">
        <v>0</v>
      </c>
      <c r="Q143" s="8" t="b">
        <v>0</v>
      </c>
      <c r="R143" s="8" t="b">
        <v>0</v>
      </c>
      <c r="S143" s="8" t="b">
        <v>0</v>
      </c>
      <c r="T143" s="8" t="b">
        <v>0</v>
      </c>
      <c r="U143" s="8" t="b">
        <v>1</v>
      </c>
    </row>
    <row r="144" customHeight="1" spans="1:21">
      <c r="A144" s="5" t="s">
        <v>470</v>
      </c>
      <c r="B144" s="5">
        <v>1</v>
      </c>
      <c r="C144" s="5" t="s">
        <v>29</v>
      </c>
      <c r="D144" s="5" t="s">
        <v>43</v>
      </c>
      <c r="E144" s="5" t="s">
        <v>80</v>
      </c>
      <c r="F144" s="5" t="s">
        <v>32</v>
      </c>
      <c r="G144" s="5" t="s">
        <v>33</v>
      </c>
      <c r="H144" s="5" t="s">
        <v>45</v>
      </c>
      <c r="I144" s="5" t="s">
        <v>29</v>
      </c>
      <c r="J144" s="6" t="s">
        <v>122</v>
      </c>
      <c r="K144" s="7" t="s">
        <v>471</v>
      </c>
      <c r="L144" s="8" t="b">
        <v>1</v>
      </c>
      <c r="M144" s="8" t="b">
        <v>0</v>
      </c>
      <c r="N144" s="8" t="b">
        <v>0</v>
      </c>
      <c r="O144" s="8" t="b">
        <v>0</v>
      </c>
      <c r="P144" s="8" t="b">
        <v>0</v>
      </c>
      <c r="Q144" s="8" t="b">
        <v>0</v>
      </c>
      <c r="R144" s="8" t="b">
        <v>0</v>
      </c>
      <c r="S144" s="8" t="b">
        <v>0</v>
      </c>
      <c r="T144" s="8" t="b">
        <v>0</v>
      </c>
      <c r="U144" s="8" t="b">
        <v>0</v>
      </c>
    </row>
    <row r="145" customHeight="1" spans="1:21">
      <c r="A145" s="5" t="s">
        <v>472</v>
      </c>
      <c r="B145" s="5">
        <v>1</v>
      </c>
      <c r="C145" s="5" t="s">
        <v>29</v>
      </c>
      <c r="D145" s="5" t="s">
        <v>43</v>
      </c>
      <c r="E145" s="5" t="s">
        <v>31</v>
      </c>
      <c r="F145" s="5" t="s">
        <v>473</v>
      </c>
      <c r="G145" s="5" t="s">
        <v>336</v>
      </c>
      <c r="H145" s="5" t="s">
        <v>56</v>
      </c>
      <c r="I145" s="5" t="s">
        <v>29</v>
      </c>
      <c r="J145" s="6" t="s">
        <v>35</v>
      </c>
      <c r="K145" s="7" t="s">
        <v>474</v>
      </c>
      <c r="L145" s="8" t="b">
        <v>0</v>
      </c>
      <c r="M145" s="8" t="b">
        <v>0</v>
      </c>
      <c r="N145" s="8" t="b">
        <v>0</v>
      </c>
      <c r="O145" s="8" t="b">
        <v>0</v>
      </c>
      <c r="P145" s="8" t="b">
        <v>0</v>
      </c>
      <c r="Q145" s="8" t="b">
        <v>1</v>
      </c>
      <c r="R145" s="8" t="b">
        <v>0</v>
      </c>
      <c r="S145" s="8" t="b">
        <v>1</v>
      </c>
      <c r="T145" s="8" t="b">
        <v>0</v>
      </c>
      <c r="U145" s="8" t="b">
        <v>1</v>
      </c>
    </row>
    <row r="146" customHeight="1" spans="1:21">
      <c r="A146" s="5" t="s">
        <v>475</v>
      </c>
      <c r="B146" s="5">
        <v>1</v>
      </c>
      <c r="C146" s="5" t="s">
        <v>312</v>
      </c>
      <c r="D146" s="5" t="s">
        <v>72</v>
      </c>
      <c r="E146" s="5" t="s">
        <v>31</v>
      </c>
      <c r="F146" s="5" t="s">
        <v>101</v>
      </c>
      <c r="G146" s="5" t="s">
        <v>153</v>
      </c>
      <c r="H146" s="5" t="s">
        <v>65</v>
      </c>
      <c r="I146" s="5" t="s">
        <v>29</v>
      </c>
      <c r="J146" s="6" t="s">
        <v>476</v>
      </c>
      <c r="K146" s="7" t="s">
        <v>477</v>
      </c>
      <c r="L146" s="8" t="b">
        <v>0</v>
      </c>
      <c r="M146" s="8" t="b">
        <v>0</v>
      </c>
      <c r="N146" s="8" t="b">
        <v>0</v>
      </c>
      <c r="O146" s="8" t="b">
        <v>0</v>
      </c>
      <c r="P146" s="8" t="b">
        <v>1</v>
      </c>
      <c r="Q146" s="8" t="b">
        <v>1</v>
      </c>
      <c r="R146" s="8" t="b">
        <v>0</v>
      </c>
      <c r="S146" s="8" t="b">
        <v>0</v>
      </c>
      <c r="T146" s="8" t="b">
        <v>1</v>
      </c>
      <c r="U146" s="8" t="b">
        <v>1</v>
      </c>
    </row>
    <row r="147" customHeight="1" spans="1:21">
      <c r="A147" s="5" t="s">
        <v>478</v>
      </c>
      <c r="B147" s="5">
        <v>1</v>
      </c>
      <c r="C147" s="5" t="s">
        <v>29</v>
      </c>
      <c r="D147" s="5" t="s">
        <v>43</v>
      </c>
      <c r="E147" s="5" t="s">
        <v>31</v>
      </c>
      <c r="F147" s="5" t="s">
        <v>50</v>
      </c>
      <c r="G147" s="5" t="s">
        <v>40</v>
      </c>
      <c r="H147" s="5" t="s">
        <v>154</v>
      </c>
      <c r="I147" s="5" t="s">
        <v>106</v>
      </c>
      <c r="J147" s="6" t="s">
        <v>479</v>
      </c>
      <c r="K147" s="7" t="s">
        <v>480</v>
      </c>
      <c r="L147" s="8" t="b">
        <v>0</v>
      </c>
      <c r="M147" s="8" t="b">
        <v>0</v>
      </c>
      <c r="N147" s="8" t="b">
        <v>0</v>
      </c>
      <c r="O147" s="8" t="b">
        <v>0</v>
      </c>
      <c r="P147" s="8" t="b">
        <v>1</v>
      </c>
      <c r="Q147" s="8" t="b">
        <v>0</v>
      </c>
      <c r="R147" s="8" t="b">
        <v>0</v>
      </c>
      <c r="S147" s="8" t="b">
        <v>0</v>
      </c>
      <c r="T147" s="8" t="b">
        <v>0</v>
      </c>
      <c r="U147" s="8" t="b">
        <v>1</v>
      </c>
    </row>
    <row r="148" customHeight="1" spans="1:21">
      <c r="A148" s="5" t="s">
        <v>481</v>
      </c>
      <c r="B148" s="5">
        <v>1</v>
      </c>
      <c r="C148" s="5" t="s">
        <v>29</v>
      </c>
      <c r="D148" s="5" t="s">
        <v>43</v>
      </c>
      <c r="E148" s="5" t="s">
        <v>80</v>
      </c>
      <c r="F148" s="5" t="s">
        <v>32</v>
      </c>
      <c r="G148" s="5" t="s">
        <v>33</v>
      </c>
      <c r="H148" s="5" t="s">
        <v>45</v>
      </c>
      <c r="I148" s="5" t="s">
        <v>29</v>
      </c>
      <c r="J148" s="6" t="s">
        <v>122</v>
      </c>
      <c r="K148" s="7" t="s">
        <v>482</v>
      </c>
      <c r="L148" s="8" t="b">
        <v>1</v>
      </c>
      <c r="M148" s="8" t="b">
        <v>0</v>
      </c>
      <c r="N148" s="8" t="b">
        <v>0</v>
      </c>
      <c r="O148" s="8" t="b">
        <v>0</v>
      </c>
      <c r="P148" s="8" t="b">
        <v>0</v>
      </c>
      <c r="Q148" s="8" t="b">
        <v>0</v>
      </c>
      <c r="R148" s="8" t="b">
        <v>0</v>
      </c>
      <c r="S148" s="8" t="b">
        <v>0</v>
      </c>
      <c r="T148" s="8" t="b">
        <v>0</v>
      </c>
      <c r="U148" s="8" t="b">
        <v>0</v>
      </c>
    </row>
    <row r="149" customHeight="1" spans="1:21">
      <c r="A149" s="5" t="s">
        <v>483</v>
      </c>
      <c r="B149" s="5">
        <v>1</v>
      </c>
      <c r="C149" s="5" t="s">
        <v>29</v>
      </c>
      <c r="D149" s="5" t="s">
        <v>30</v>
      </c>
      <c r="E149" s="5" t="s">
        <v>144</v>
      </c>
      <c r="F149" s="5" t="s">
        <v>32</v>
      </c>
      <c r="G149" s="5" t="s">
        <v>33</v>
      </c>
      <c r="H149" s="5" t="s">
        <v>34</v>
      </c>
      <c r="I149" s="5" t="s">
        <v>29</v>
      </c>
      <c r="J149" s="6" t="s">
        <v>130</v>
      </c>
      <c r="K149" s="7" t="s">
        <v>484</v>
      </c>
      <c r="L149" s="8" t="b">
        <v>0</v>
      </c>
      <c r="M149" s="8" t="b">
        <v>1</v>
      </c>
      <c r="N149" s="8" t="b">
        <v>0</v>
      </c>
      <c r="O149" s="8" t="b">
        <v>1</v>
      </c>
      <c r="P149" s="8" t="b">
        <v>0</v>
      </c>
      <c r="Q149" s="8" t="b">
        <v>0</v>
      </c>
      <c r="R149" s="8" t="b">
        <v>0</v>
      </c>
      <c r="S149" s="8" t="b">
        <v>1</v>
      </c>
      <c r="T149" s="8" t="b">
        <v>0</v>
      </c>
      <c r="U149" s="8" t="b">
        <v>1</v>
      </c>
    </row>
    <row r="150" customHeight="1" spans="1:21">
      <c r="A150" s="5" t="s">
        <v>485</v>
      </c>
      <c r="B150" s="5">
        <v>1</v>
      </c>
      <c r="C150" s="5" t="s">
        <v>29</v>
      </c>
      <c r="D150" s="5" t="s">
        <v>62</v>
      </c>
      <c r="E150" s="5" t="s">
        <v>31</v>
      </c>
      <c r="F150" s="5" t="s">
        <v>63</v>
      </c>
      <c r="G150" s="5" t="s">
        <v>486</v>
      </c>
      <c r="H150" s="5" t="s">
        <v>98</v>
      </c>
      <c r="I150" s="5" t="s">
        <v>29</v>
      </c>
      <c r="J150" s="6" t="s">
        <v>487</v>
      </c>
      <c r="K150" s="7" t="s">
        <v>488</v>
      </c>
      <c r="L150" s="8" t="b">
        <v>0</v>
      </c>
      <c r="M150" s="8" t="b">
        <v>1</v>
      </c>
      <c r="N150" s="8" t="b">
        <v>0</v>
      </c>
      <c r="O150" s="8" t="b">
        <v>0</v>
      </c>
      <c r="P150" s="8" t="b">
        <v>0</v>
      </c>
      <c r="Q150" s="8" t="b">
        <v>0</v>
      </c>
      <c r="R150" s="8" t="b">
        <v>0</v>
      </c>
      <c r="S150" s="8" t="b">
        <v>1</v>
      </c>
      <c r="T150" s="8" t="b">
        <v>0</v>
      </c>
      <c r="U150" s="8" t="b">
        <v>0</v>
      </c>
    </row>
    <row r="151" customHeight="1" spans="1:21">
      <c r="A151" s="5" t="s">
        <v>489</v>
      </c>
      <c r="B151" s="5">
        <v>1</v>
      </c>
      <c r="C151" s="5" t="s">
        <v>29</v>
      </c>
      <c r="D151" s="5" t="s">
        <v>49</v>
      </c>
      <c r="E151" s="5" t="s">
        <v>31</v>
      </c>
      <c r="F151" s="5" t="s">
        <v>101</v>
      </c>
      <c r="G151" s="5" t="s">
        <v>68</v>
      </c>
      <c r="H151" s="5" t="s">
        <v>56</v>
      </c>
      <c r="I151" s="5" t="s">
        <v>29</v>
      </c>
      <c r="J151" s="6" t="s">
        <v>130</v>
      </c>
      <c r="K151" s="7" t="s">
        <v>490</v>
      </c>
      <c r="L151" s="8" t="b">
        <v>0</v>
      </c>
      <c r="M151" s="8" t="b">
        <v>0</v>
      </c>
      <c r="N151" s="8" t="b">
        <v>0</v>
      </c>
      <c r="O151" s="8" t="b">
        <v>1</v>
      </c>
      <c r="P151" s="8" t="b">
        <v>0</v>
      </c>
      <c r="Q151" s="8" t="b">
        <v>0</v>
      </c>
      <c r="R151" s="8" t="b">
        <v>0</v>
      </c>
      <c r="S151" s="8" t="b">
        <v>0</v>
      </c>
      <c r="T151" s="8" t="b">
        <v>1</v>
      </c>
      <c r="U151" s="8" t="b">
        <v>1</v>
      </c>
    </row>
    <row r="152" customHeight="1" spans="1:21">
      <c r="A152" s="5" t="s">
        <v>491</v>
      </c>
      <c r="B152" s="5">
        <v>1</v>
      </c>
      <c r="C152" s="5" t="s">
        <v>29</v>
      </c>
      <c r="D152" s="5" t="s">
        <v>38</v>
      </c>
      <c r="E152" s="5" t="s">
        <v>31</v>
      </c>
      <c r="F152" s="5" t="s">
        <v>101</v>
      </c>
      <c r="G152" s="5" t="s">
        <v>110</v>
      </c>
      <c r="H152" s="5" t="s">
        <v>45</v>
      </c>
      <c r="I152" s="5" t="s">
        <v>29</v>
      </c>
      <c r="J152" s="6" t="s">
        <v>122</v>
      </c>
      <c r="K152" s="7" t="s">
        <v>492</v>
      </c>
      <c r="L152" s="8" t="b">
        <v>0</v>
      </c>
      <c r="M152" s="8" t="b">
        <v>0</v>
      </c>
      <c r="N152" s="8" t="b">
        <v>0</v>
      </c>
      <c r="O152" s="8" t="b">
        <v>0</v>
      </c>
      <c r="P152" s="8" t="b">
        <v>1</v>
      </c>
      <c r="Q152" s="8" t="b">
        <v>0</v>
      </c>
      <c r="R152" s="8" t="b">
        <v>0</v>
      </c>
      <c r="S152" s="8" t="b">
        <v>0</v>
      </c>
      <c r="T152" s="8" t="b">
        <v>1</v>
      </c>
      <c r="U152" s="8" t="b">
        <v>1</v>
      </c>
    </row>
    <row r="153" customHeight="1" spans="1:21">
      <c r="A153" s="5" t="s">
        <v>493</v>
      </c>
      <c r="B153" s="5">
        <v>1</v>
      </c>
      <c r="C153" s="5" t="s">
        <v>312</v>
      </c>
      <c r="D153" s="5" t="s">
        <v>30</v>
      </c>
      <c r="E153" s="5" t="s">
        <v>65</v>
      </c>
      <c r="F153" s="5" t="s">
        <v>92</v>
      </c>
      <c r="G153" s="5" t="s">
        <v>494</v>
      </c>
      <c r="H153" s="5" t="s">
        <v>495</v>
      </c>
      <c r="I153" s="5" t="s">
        <v>29</v>
      </c>
      <c r="J153" s="6" t="s">
        <v>496</v>
      </c>
      <c r="K153" s="7" t="s">
        <v>497</v>
      </c>
      <c r="L153" s="8" t="b">
        <v>1</v>
      </c>
      <c r="M153" s="8" t="b">
        <v>0</v>
      </c>
      <c r="N153" s="8" t="b">
        <v>0</v>
      </c>
      <c r="O153" s="8" t="b">
        <v>0</v>
      </c>
      <c r="P153" s="8" t="b">
        <v>0</v>
      </c>
      <c r="Q153" s="8" t="b">
        <v>0</v>
      </c>
      <c r="R153" s="8" t="b">
        <v>1</v>
      </c>
      <c r="S153" s="8" t="b">
        <v>0</v>
      </c>
      <c r="T153" s="8" t="b">
        <v>0</v>
      </c>
      <c r="U153" s="8" t="b">
        <v>0</v>
      </c>
    </row>
    <row r="154" customHeight="1" spans="1:21">
      <c r="A154" s="5" t="s">
        <v>498</v>
      </c>
      <c r="B154" s="5">
        <v>1</v>
      </c>
      <c r="C154" s="5" t="s">
        <v>29</v>
      </c>
      <c r="D154" s="5" t="s">
        <v>43</v>
      </c>
      <c r="E154" s="5" t="s">
        <v>31</v>
      </c>
      <c r="F154" s="5" t="s">
        <v>39</v>
      </c>
      <c r="G154" s="5" t="s">
        <v>40</v>
      </c>
      <c r="H154" s="5" t="s">
        <v>56</v>
      </c>
      <c r="I154" s="5" t="s">
        <v>29</v>
      </c>
      <c r="J154" s="6" t="s">
        <v>35</v>
      </c>
      <c r="K154" s="7" t="s">
        <v>499</v>
      </c>
      <c r="L154" s="8" t="b">
        <v>0</v>
      </c>
      <c r="M154" s="8" t="b">
        <v>0</v>
      </c>
      <c r="N154" s="8" t="b">
        <v>0</v>
      </c>
      <c r="O154" s="8" t="b">
        <v>0</v>
      </c>
      <c r="P154" s="8" t="b">
        <v>0</v>
      </c>
      <c r="Q154" s="8" t="b">
        <v>1</v>
      </c>
      <c r="R154" s="8" t="b">
        <v>0</v>
      </c>
      <c r="S154" s="8" t="b">
        <v>0</v>
      </c>
      <c r="T154" s="8" t="b">
        <v>0</v>
      </c>
      <c r="U154" s="8" t="b">
        <v>0</v>
      </c>
    </row>
    <row r="155" customHeight="1" spans="1:21">
      <c r="A155" s="5" t="s">
        <v>500</v>
      </c>
      <c r="B155" s="5">
        <v>1</v>
      </c>
      <c r="C155" s="5" t="s">
        <v>29</v>
      </c>
      <c r="D155" s="5" t="s">
        <v>43</v>
      </c>
      <c r="E155" s="5" t="s">
        <v>31</v>
      </c>
      <c r="F155" s="5" t="s">
        <v>501</v>
      </c>
      <c r="G155" s="5" t="s">
        <v>89</v>
      </c>
      <c r="H155" s="5" t="s">
        <v>56</v>
      </c>
      <c r="I155" s="5" t="s">
        <v>29</v>
      </c>
      <c r="J155" s="6" t="s">
        <v>35</v>
      </c>
      <c r="K155" s="7" t="s">
        <v>502</v>
      </c>
      <c r="L155" s="8" t="b">
        <v>0</v>
      </c>
      <c r="M155" s="8" t="b">
        <v>0</v>
      </c>
      <c r="N155" s="8" t="b">
        <v>0</v>
      </c>
      <c r="O155" s="8" t="b">
        <v>0</v>
      </c>
      <c r="P155" s="8" t="b">
        <v>0</v>
      </c>
      <c r="Q155" s="8" t="b">
        <v>1</v>
      </c>
      <c r="R155" s="8" t="b">
        <v>0</v>
      </c>
      <c r="S155" s="8" t="b">
        <v>1</v>
      </c>
      <c r="T155" s="8" t="b">
        <v>0</v>
      </c>
      <c r="U155" s="8" t="b">
        <v>1</v>
      </c>
    </row>
    <row r="156" customHeight="1" spans="1:21">
      <c r="A156" s="5" t="s">
        <v>503</v>
      </c>
      <c r="B156" s="5">
        <v>1</v>
      </c>
      <c r="C156" s="5" t="s">
        <v>29</v>
      </c>
      <c r="D156" s="5" t="s">
        <v>72</v>
      </c>
      <c r="E156" s="5" t="s">
        <v>31</v>
      </c>
      <c r="F156" s="5" t="s">
        <v>101</v>
      </c>
      <c r="G156" s="5" t="s">
        <v>40</v>
      </c>
      <c r="H156" s="5" t="s">
        <v>56</v>
      </c>
      <c r="I156" s="5" t="s">
        <v>29</v>
      </c>
      <c r="J156" s="6" t="s">
        <v>504</v>
      </c>
      <c r="K156" s="7" t="s">
        <v>505</v>
      </c>
      <c r="L156" s="8" t="b">
        <v>0</v>
      </c>
      <c r="M156" s="8" t="b">
        <v>0</v>
      </c>
      <c r="N156" s="8" t="b">
        <v>0</v>
      </c>
      <c r="O156" s="8" t="b">
        <v>0</v>
      </c>
      <c r="P156" s="8" t="b">
        <v>0</v>
      </c>
      <c r="Q156" s="8" t="b">
        <v>0</v>
      </c>
      <c r="R156" s="8" t="b">
        <v>0</v>
      </c>
      <c r="S156" s="8" t="b">
        <v>1</v>
      </c>
      <c r="T156" s="8" t="b">
        <v>0</v>
      </c>
      <c r="U156" s="8" t="b">
        <v>1</v>
      </c>
    </row>
    <row r="157" customHeight="1" spans="1:21">
      <c r="A157" s="5" t="s">
        <v>506</v>
      </c>
      <c r="B157" s="5">
        <v>1</v>
      </c>
      <c r="C157" s="5" t="s">
        <v>29</v>
      </c>
      <c r="D157" s="5" t="s">
        <v>30</v>
      </c>
      <c r="E157" s="5" t="s">
        <v>45</v>
      </c>
      <c r="F157" s="5" t="s">
        <v>63</v>
      </c>
      <c r="G157" s="5" t="s">
        <v>153</v>
      </c>
      <c r="H157" s="5" t="s">
        <v>296</v>
      </c>
      <c r="I157" s="5" t="s">
        <v>29</v>
      </c>
      <c r="J157" s="6" t="s">
        <v>507</v>
      </c>
      <c r="K157" s="7" t="s">
        <v>508</v>
      </c>
      <c r="L157" s="8" t="b">
        <v>0</v>
      </c>
      <c r="M157" s="8" t="b">
        <v>1</v>
      </c>
      <c r="N157" s="8" t="b">
        <v>0</v>
      </c>
      <c r="O157" s="8" t="b">
        <v>1</v>
      </c>
      <c r="P157" s="8" t="b">
        <v>0</v>
      </c>
      <c r="Q157" s="8" t="b">
        <v>0</v>
      </c>
      <c r="R157" s="8" t="b">
        <v>0</v>
      </c>
      <c r="S157" s="8" t="b">
        <v>1</v>
      </c>
      <c r="T157" s="8" t="b">
        <v>0</v>
      </c>
      <c r="U157" s="8" t="b">
        <v>1</v>
      </c>
    </row>
    <row r="158" customHeight="1" spans="1:21">
      <c r="A158" s="5" t="s">
        <v>509</v>
      </c>
      <c r="B158" s="5">
        <v>1</v>
      </c>
      <c r="C158" s="5" t="s">
        <v>29</v>
      </c>
      <c r="D158" s="5" t="s">
        <v>49</v>
      </c>
      <c r="E158" s="5" t="s">
        <v>80</v>
      </c>
      <c r="F158" s="5" t="s">
        <v>32</v>
      </c>
      <c r="G158" s="5" t="s">
        <v>33</v>
      </c>
      <c r="H158" s="5" t="s">
        <v>105</v>
      </c>
      <c r="I158" s="5" t="s">
        <v>106</v>
      </c>
      <c r="J158" s="6" t="s">
        <v>122</v>
      </c>
      <c r="K158" s="7" t="s">
        <v>510</v>
      </c>
      <c r="L158" s="8" t="b">
        <v>0</v>
      </c>
      <c r="M158" s="8" t="b">
        <v>1</v>
      </c>
      <c r="N158" s="8" t="b">
        <v>0</v>
      </c>
      <c r="O158" s="8" t="b">
        <v>0</v>
      </c>
      <c r="P158" s="8" t="b">
        <v>0</v>
      </c>
      <c r="Q158" s="8" t="b">
        <v>0</v>
      </c>
      <c r="R158" s="8" t="b">
        <v>0</v>
      </c>
      <c r="S158" s="8" t="b">
        <v>0</v>
      </c>
      <c r="T158" s="8" t="b">
        <v>0</v>
      </c>
      <c r="U158" s="8" t="b">
        <v>0</v>
      </c>
    </row>
    <row r="159" customHeight="1" spans="1:21">
      <c r="A159" s="5" t="s">
        <v>511</v>
      </c>
      <c r="B159" s="5">
        <v>1</v>
      </c>
      <c r="C159" s="5" t="s">
        <v>29</v>
      </c>
      <c r="D159" s="5" t="s">
        <v>43</v>
      </c>
      <c r="E159" s="5" t="s">
        <v>31</v>
      </c>
      <c r="F159" s="5" t="s">
        <v>512</v>
      </c>
      <c r="G159" s="5" t="s">
        <v>89</v>
      </c>
      <c r="H159" s="5" t="s">
        <v>45</v>
      </c>
      <c r="I159" s="5" t="s">
        <v>29</v>
      </c>
      <c r="J159" s="6" t="s">
        <v>513</v>
      </c>
      <c r="K159" s="7" t="s">
        <v>514</v>
      </c>
      <c r="L159" s="8" t="b">
        <v>0</v>
      </c>
      <c r="M159" s="8" t="b">
        <v>0</v>
      </c>
      <c r="N159" s="8" t="b">
        <v>0</v>
      </c>
      <c r="O159" s="8" t="b">
        <v>0</v>
      </c>
      <c r="P159" s="8" t="b">
        <v>0</v>
      </c>
      <c r="Q159" s="8" t="b">
        <v>0</v>
      </c>
      <c r="R159" s="8" t="b">
        <v>0</v>
      </c>
      <c r="S159" s="8" t="b">
        <v>0</v>
      </c>
      <c r="T159" s="8" t="b">
        <v>0</v>
      </c>
      <c r="U159" s="8" t="b">
        <v>1</v>
      </c>
    </row>
    <row r="160" customHeight="1" spans="1:21">
      <c r="A160" s="5" t="s">
        <v>515</v>
      </c>
      <c r="B160" s="5">
        <v>1</v>
      </c>
      <c r="C160" s="5" t="s">
        <v>29</v>
      </c>
      <c r="D160" s="5" t="s">
        <v>49</v>
      </c>
      <c r="E160" s="5" t="s">
        <v>516</v>
      </c>
      <c r="F160" s="5" t="s">
        <v>101</v>
      </c>
      <c r="G160" s="5" t="s">
        <v>73</v>
      </c>
      <c r="H160" s="5" t="s">
        <v>34</v>
      </c>
      <c r="I160" s="5" t="s">
        <v>29</v>
      </c>
      <c r="J160" s="6" t="s">
        <v>35</v>
      </c>
      <c r="K160" s="7" t="s">
        <v>517</v>
      </c>
      <c r="L160" s="8" t="b">
        <v>0</v>
      </c>
      <c r="M160" s="8" t="b">
        <v>0</v>
      </c>
      <c r="N160" s="8" t="b">
        <v>0</v>
      </c>
      <c r="O160" s="8" t="b">
        <v>0</v>
      </c>
      <c r="P160" s="8" t="b">
        <v>0</v>
      </c>
      <c r="Q160" s="8" t="b">
        <v>0</v>
      </c>
      <c r="R160" s="8" t="b">
        <v>0</v>
      </c>
      <c r="S160" s="8" t="b">
        <v>0</v>
      </c>
      <c r="T160" s="8" t="b">
        <v>0</v>
      </c>
      <c r="U160" s="8" t="b">
        <v>1</v>
      </c>
    </row>
    <row r="161" customHeight="1" spans="1:21">
      <c r="A161" s="5" t="s">
        <v>518</v>
      </c>
      <c r="B161" s="5">
        <v>1</v>
      </c>
      <c r="C161" s="5" t="s">
        <v>29</v>
      </c>
      <c r="D161" s="5" t="s">
        <v>43</v>
      </c>
      <c r="E161" s="5" t="s">
        <v>31</v>
      </c>
      <c r="F161" s="5" t="s">
        <v>39</v>
      </c>
      <c r="G161" s="5" t="s">
        <v>519</v>
      </c>
      <c r="H161" s="5" t="s">
        <v>56</v>
      </c>
      <c r="I161" s="5" t="s">
        <v>29</v>
      </c>
      <c r="J161" s="6" t="s">
        <v>520</v>
      </c>
      <c r="K161" s="7" t="s">
        <v>521</v>
      </c>
      <c r="L161" s="8" t="b">
        <v>0</v>
      </c>
      <c r="M161" s="8" t="b">
        <v>0</v>
      </c>
      <c r="N161" s="8" t="b">
        <v>0</v>
      </c>
      <c r="O161" s="8" t="b">
        <v>0</v>
      </c>
      <c r="P161" s="8" t="b">
        <v>0</v>
      </c>
      <c r="Q161" s="8" t="b">
        <v>0</v>
      </c>
      <c r="R161" s="8" t="b">
        <v>0</v>
      </c>
      <c r="S161" s="8" t="b">
        <v>0</v>
      </c>
      <c r="T161" s="8" t="b">
        <v>0</v>
      </c>
      <c r="U161" s="8" t="b">
        <v>1</v>
      </c>
    </row>
    <row r="162" customHeight="1" spans="1:21">
      <c r="A162" s="5" t="s">
        <v>522</v>
      </c>
      <c r="B162" s="5">
        <v>1</v>
      </c>
      <c r="C162" s="5" t="s">
        <v>29</v>
      </c>
      <c r="D162" s="5" t="s">
        <v>133</v>
      </c>
      <c r="E162" s="5" t="s">
        <v>144</v>
      </c>
      <c r="F162" s="5" t="s">
        <v>101</v>
      </c>
      <c r="G162" s="5" t="s">
        <v>110</v>
      </c>
      <c r="H162" s="5" t="s">
        <v>56</v>
      </c>
      <c r="I162" s="5" t="s">
        <v>29</v>
      </c>
      <c r="J162" s="6" t="s">
        <v>122</v>
      </c>
      <c r="K162" s="7" t="s">
        <v>523</v>
      </c>
      <c r="L162" s="8" t="b">
        <v>0</v>
      </c>
      <c r="M162" s="8" t="b">
        <v>0</v>
      </c>
      <c r="N162" s="8" t="b">
        <v>0</v>
      </c>
      <c r="O162" s="8" t="b">
        <v>0</v>
      </c>
      <c r="P162" s="8" t="b">
        <v>0</v>
      </c>
      <c r="Q162" s="8" t="b">
        <v>1</v>
      </c>
      <c r="R162" s="8" t="b">
        <v>0</v>
      </c>
      <c r="S162" s="8" t="b">
        <v>0</v>
      </c>
      <c r="T162" s="8" t="b">
        <v>0</v>
      </c>
      <c r="U162" s="8" t="b">
        <v>0</v>
      </c>
    </row>
    <row r="163" customHeight="1" spans="1:21">
      <c r="A163" s="5" t="s">
        <v>524</v>
      </c>
      <c r="B163" s="5">
        <v>1</v>
      </c>
      <c r="C163" s="5" t="s">
        <v>29</v>
      </c>
      <c r="D163" s="5" t="s">
        <v>133</v>
      </c>
      <c r="E163" s="5" t="s">
        <v>31</v>
      </c>
      <c r="F163" s="5" t="s">
        <v>525</v>
      </c>
      <c r="G163" s="5" t="s">
        <v>55</v>
      </c>
      <c r="H163" s="5" t="s">
        <v>56</v>
      </c>
      <c r="I163" s="5" t="s">
        <v>29</v>
      </c>
      <c r="J163" s="6" t="s">
        <v>35</v>
      </c>
      <c r="K163" s="7" t="s">
        <v>526</v>
      </c>
      <c r="L163" s="8" t="b">
        <v>0</v>
      </c>
      <c r="M163" s="8" t="b">
        <v>0</v>
      </c>
      <c r="N163" s="8" t="b">
        <v>0</v>
      </c>
      <c r="O163" s="8" t="b">
        <v>0</v>
      </c>
      <c r="P163" s="8" t="b">
        <v>1</v>
      </c>
      <c r="Q163" s="8" t="b">
        <v>1</v>
      </c>
      <c r="R163" s="8" t="b">
        <v>1</v>
      </c>
      <c r="S163" s="8" t="b">
        <v>1</v>
      </c>
      <c r="T163" s="8" t="b">
        <v>1</v>
      </c>
      <c r="U163" s="8" t="b">
        <v>1</v>
      </c>
    </row>
    <row r="164" customHeight="1" spans="1:21">
      <c r="A164" s="5" t="s">
        <v>527</v>
      </c>
      <c r="B164" s="5">
        <v>1</v>
      </c>
      <c r="C164" s="5" t="s">
        <v>29</v>
      </c>
      <c r="D164" s="5" t="s">
        <v>240</v>
      </c>
      <c r="E164" s="5" t="s">
        <v>125</v>
      </c>
      <c r="F164" s="5" t="s">
        <v>125</v>
      </c>
      <c r="G164" s="5" t="s">
        <v>125</v>
      </c>
      <c r="H164" s="5" t="s">
        <v>56</v>
      </c>
      <c r="I164" s="5" t="s">
        <v>29</v>
      </c>
      <c r="J164" s="6" t="s">
        <v>528</v>
      </c>
      <c r="K164" s="7" t="s">
        <v>529</v>
      </c>
      <c r="L164" s="8" t="b">
        <v>0</v>
      </c>
      <c r="M164" s="8" t="b">
        <v>0</v>
      </c>
      <c r="N164" s="8" t="b">
        <v>0</v>
      </c>
      <c r="O164" s="8" t="b">
        <v>1</v>
      </c>
      <c r="P164" s="8" t="b">
        <v>0</v>
      </c>
      <c r="Q164" s="8" t="b">
        <v>1</v>
      </c>
      <c r="R164" s="8" t="b">
        <v>0</v>
      </c>
      <c r="S164" s="8" t="b">
        <v>0</v>
      </c>
      <c r="T164" s="8" t="b">
        <v>1</v>
      </c>
      <c r="U164" s="8" t="b">
        <v>1</v>
      </c>
    </row>
    <row r="165" customHeight="1" spans="1:21">
      <c r="A165" s="5" t="s">
        <v>530</v>
      </c>
      <c r="B165" s="5">
        <v>1</v>
      </c>
      <c r="C165" s="5" t="s">
        <v>29</v>
      </c>
      <c r="D165" s="5" t="s">
        <v>72</v>
      </c>
      <c r="E165" s="5" t="s">
        <v>300</v>
      </c>
      <c r="F165" s="5" t="s">
        <v>63</v>
      </c>
      <c r="G165" s="5" t="s">
        <v>531</v>
      </c>
      <c r="H165" s="5" t="s">
        <v>125</v>
      </c>
      <c r="I165" s="5" t="s">
        <v>29</v>
      </c>
      <c r="J165" s="6" t="s">
        <v>130</v>
      </c>
      <c r="K165" s="7" t="s">
        <v>532</v>
      </c>
      <c r="L165" s="8" t="b">
        <v>0</v>
      </c>
      <c r="M165" s="8" t="b">
        <v>1</v>
      </c>
      <c r="N165" s="8" t="b">
        <v>0</v>
      </c>
      <c r="O165" s="8" t="b">
        <v>1</v>
      </c>
      <c r="P165" s="8" t="b">
        <v>0</v>
      </c>
      <c r="Q165" s="8" t="b">
        <v>0</v>
      </c>
      <c r="R165" s="8" t="b">
        <v>0</v>
      </c>
      <c r="S165" s="8" t="b">
        <v>0</v>
      </c>
      <c r="T165" s="8" t="b">
        <v>0</v>
      </c>
      <c r="U165" s="8" t="b">
        <v>0</v>
      </c>
    </row>
    <row r="166" customHeight="1" spans="1:21">
      <c r="A166" s="5" t="s">
        <v>533</v>
      </c>
      <c r="B166" s="5">
        <v>1</v>
      </c>
      <c r="C166" s="5" t="s">
        <v>29</v>
      </c>
      <c r="D166" s="5" t="s">
        <v>49</v>
      </c>
      <c r="E166" s="5" t="s">
        <v>31</v>
      </c>
      <c r="F166" s="5" t="s">
        <v>63</v>
      </c>
      <c r="G166" s="5" t="s">
        <v>33</v>
      </c>
      <c r="H166" s="5" t="s">
        <v>56</v>
      </c>
      <c r="I166" s="5" t="s">
        <v>29</v>
      </c>
      <c r="J166" s="6" t="s">
        <v>534</v>
      </c>
      <c r="K166" s="7" t="s">
        <v>535</v>
      </c>
      <c r="L166" s="8" t="b">
        <v>1</v>
      </c>
      <c r="M166" s="8" t="b">
        <v>0</v>
      </c>
      <c r="N166" s="8" t="b">
        <v>0</v>
      </c>
      <c r="O166" s="8" t="b">
        <v>0</v>
      </c>
      <c r="P166" s="8" t="b">
        <v>0</v>
      </c>
      <c r="Q166" s="8" t="b">
        <v>0</v>
      </c>
      <c r="R166" s="8" t="b">
        <v>1</v>
      </c>
      <c r="S166" s="8" t="b">
        <v>0</v>
      </c>
      <c r="T166" s="8" t="b">
        <v>0</v>
      </c>
      <c r="U166" s="8" t="b">
        <v>0</v>
      </c>
    </row>
    <row r="167" customHeight="1" spans="1:21">
      <c r="A167" s="5" t="s">
        <v>536</v>
      </c>
      <c r="B167" s="5">
        <v>1</v>
      </c>
      <c r="C167" s="5" t="s">
        <v>29</v>
      </c>
      <c r="D167" s="5" t="s">
        <v>537</v>
      </c>
      <c r="E167" s="5" t="s">
        <v>144</v>
      </c>
      <c r="F167" s="5" t="s">
        <v>538</v>
      </c>
      <c r="G167" s="5" t="s">
        <v>539</v>
      </c>
      <c r="H167" s="5" t="s">
        <v>56</v>
      </c>
      <c r="I167" s="5" t="s">
        <v>29</v>
      </c>
      <c r="J167" s="6" t="s">
        <v>540</v>
      </c>
      <c r="K167" s="7" t="s">
        <v>541</v>
      </c>
      <c r="L167" s="8" t="b">
        <v>1</v>
      </c>
      <c r="M167" s="8" t="b">
        <v>0</v>
      </c>
      <c r="N167" s="8" t="b">
        <v>0</v>
      </c>
      <c r="O167" s="8" t="b">
        <v>0</v>
      </c>
      <c r="P167" s="8" t="b">
        <v>0</v>
      </c>
      <c r="Q167" s="8" t="b">
        <v>0</v>
      </c>
      <c r="R167" s="8" t="b">
        <v>1</v>
      </c>
      <c r="S167" s="8" t="b">
        <v>1</v>
      </c>
      <c r="T167" s="8" t="b">
        <v>0</v>
      </c>
      <c r="U167" s="8" t="b">
        <v>0</v>
      </c>
    </row>
    <row r="168" customHeight="1" spans="1:21">
      <c r="A168" s="5" t="s">
        <v>542</v>
      </c>
      <c r="B168" s="5">
        <v>1</v>
      </c>
      <c r="C168" s="5" t="s">
        <v>29</v>
      </c>
      <c r="D168" s="5" t="s">
        <v>43</v>
      </c>
      <c r="E168" s="5" t="s">
        <v>45</v>
      </c>
      <c r="F168" s="5" t="s">
        <v>63</v>
      </c>
      <c r="G168" s="5" t="s">
        <v>236</v>
      </c>
      <c r="H168" s="5" t="s">
        <v>296</v>
      </c>
      <c r="I168" s="5" t="s">
        <v>29</v>
      </c>
      <c r="J168" s="6" t="s">
        <v>543</v>
      </c>
      <c r="K168" s="7" t="s">
        <v>544</v>
      </c>
      <c r="L168" s="8" t="b">
        <v>0</v>
      </c>
      <c r="M168" s="8" t="b">
        <v>0</v>
      </c>
      <c r="N168" s="8" t="b">
        <v>0</v>
      </c>
      <c r="O168" s="8" t="b">
        <v>0</v>
      </c>
      <c r="P168" s="8" t="b">
        <v>0</v>
      </c>
      <c r="Q168" s="8" t="b">
        <v>1</v>
      </c>
      <c r="R168" s="8" t="b">
        <v>0</v>
      </c>
      <c r="S168" s="8" t="b">
        <v>0</v>
      </c>
      <c r="T168" s="8" t="b">
        <v>0</v>
      </c>
      <c r="U168" s="8" t="b">
        <v>1</v>
      </c>
    </row>
    <row r="169" customHeight="1" spans="1:21">
      <c r="A169" s="5" t="s">
        <v>545</v>
      </c>
      <c r="B169" s="5">
        <v>1</v>
      </c>
      <c r="C169" s="5" t="s">
        <v>312</v>
      </c>
      <c r="D169" s="5" t="s">
        <v>72</v>
      </c>
      <c r="E169" s="5" t="s">
        <v>65</v>
      </c>
      <c r="F169" s="5" t="s">
        <v>63</v>
      </c>
      <c r="G169" s="5" t="s">
        <v>546</v>
      </c>
      <c r="H169" s="5" t="s">
        <v>56</v>
      </c>
      <c r="I169" s="5" t="s">
        <v>29</v>
      </c>
      <c r="J169" s="6" t="s">
        <v>35</v>
      </c>
      <c r="K169" s="7" t="s">
        <v>547</v>
      </c>
      <c r="L169" s="8" t="b">
        <v>0</v>
      </c>
      <c r="M169" s="8" t="b">
        <v>0</v>
      </c>
      <c r="N169" s="8" t="b">
        <v>0</v>
      </c>
      <c r="O169" s="8" t="b">
        <v>1</v>
      </c>
      <c r="P169" s="8" t="b">
        <v>0</v>
      </c>
      <c r="Q169" s="8" t="b">
        <v>0</v>
      </c>
      <c r="R169" s="8" t="b">
        <v>0</v>
      </c>
      <c r="S169" s="8" t="b">
        <v>0</v>
      </c>
      <c r="T169" s="8" t="b">
        <v>0</v>
      </c>
      <c r="U169" s="8" t="b">
        <v>0</v>
      </c>
    </row>
    <row r="170" customHeight="1" spans="1:21">
      <c r="A170" s="5" t="s">
        <v>548</v>
      </c>
      <c r="B170" s="5">
        <v>1</v>
      </c>
      <c r="C170" s="5" t="s">
        <v>29</v>
      </c>
      <c r="D170" s="5" t="s">
        <v>43</v>
      </c>
      <c r="E170" s="5" t="s">
        <v>31</v>
      </c>
      <c r="F170" s="5" t="s">
        <v>101</v>
      </c>
      <c r="G170" s="5" t="s">
        <v>153</v>
      </c>
      <c r="H170" s="5" t="s">
        <v>45</v>
      </c>
      <c r="I170" s="5" t="s">
        <v>29</v>
      </c>
      <c r="J170" s="6" t="s">
        <v>122</v>
      </c>
      <c r="K170" s="7" t="s">
        <v>549</v>
      </c>
      <c r="L170" s="8" t="b">
        <v>0</v>
      </c>
      <c r="M170" s="8" t="b">
        <v>1</v>
      </c>
      <c r="N170" s="8" t="b">
        <v>0</v>
      </c>
      <c r="O170" s="8" t="b">
        <v>1</v>
      </c>
      <c r="P170" s="8" t="b">
        <v>0</v>
      </c>
      <c r="Q170" s="8" t="b">
        <v>0</v>
      </c>
      <c r="R170" s="8" t="b">
        <v>0</v>
      </c>
      <c r="S170" s="8" t="b">
        <v>1</v>
      </c>
      <c r="T170" s="8" t="b">
        <v>0</v>
      </c>
      <c r="U170" s="8" t="b">
        <v>0</v>
      </c>
    </row>
    <row r="171" customHeight="1" spans="1:21">
      <c r="A171" s="5" t="s">
        <v>550</v>
      </c>
      <c r="B171" s="5">
        <v>1</v>
      </c>
      <c r="C171" s="5" t="s">
        <v>312</v>
      </c>
      <c r="D171" s="5" t="s">
        <v>72</v>
      </c>
      <c r="E171" s="5" t="s">
        <v>31</v>
      </c>
      <c r="F171" s="5" t="s">
        <v>551</v>
      </c>
      <c r="G171" s="5" t="s">
        <v>552</v>
      </c>
      <c r="H171" s="5" t="s">
        <v>98</v>
      </c>
      <c r="I171" s="5" t="s">
        <v>29</v>
      </c>
      <c r="J171" s="6" t="s">
        <v>553</v>
      </c>
      <c r="K171" s="7" t="s">
        <v>554</v>
      </c>
      <c r="L171" s="8" t="b">
        <v>0</v>
      </c>
      <c r="M171" s="8" t="b">
        <v>0</v>
      </c>
      <c r="N171" s="8" t="b">
        <v>0</v>
      </c>
      <c r="O171" s="8" t="b">
        <v>0</v>
      </c>
      <c r="P171" s="8" t="b">
        <v>0</v>
      </c>
      <c r="Q171" s="8" t="b">
        <v>0</v>
      </c>
      <c r="R171" s="8" t="b">
        <v>0</v>
      </c>
      <c r="S171" s="8" t="b">
        <v>1</v>
      </c>
      <c r="T171" s="8" t="b">
        <v>0</v>
      </c>
      <c r="U171" s="8" t="b">
        <v>0</v>
      </c>
    </row>
    <row r="172" customHeight="1" spans="1:21">
      <c r="A172" s="5" t="s">
        <v>555</v>
      </c>
      <c r="B172" s="5">
        <v>1</v>
      </c>
      <c r="C172" s="5" t="s">
        <v>29</v>
      </c>
      <c r="D172" s="5" t="s">
        <v>72</v>
      </c>
      <c r="E172" s="5" t="s">
        <v>80</v>
      </c>
      <c r="F172" s="5" t="s">
        <v>63</v>
      </c>
      <c r="G172" s="5" t="s">
        <v>556</v>
      </c>
      <c r="H172" s="5" t="s">
        <v>45</v>
      </c>
      <c r="I172" s="5" t="s">
        <v>29</v>
      </c>
      <c r="J172" s="6" t="s">
        <v>557</v>
      </c>
      <c r="K172" s="7" t="s">
        <v>558</v>
      </c>
      <c r="L172" s="8" t="b">
        <v>0</v>
      </c>
      <c r="M172" s="8" t="b">
        <v>1</v>
      </c>
      <c r="N172" s="8" t="b">
        <v>0</v>
      </c>
      <c r="O172" s="8" t="b">
        <v>0</v>
      </c>
      <c r="P172" s="8" t="b">
        <v>1</v>
      </c>
      <c r="Q172" s="8" t="b">
        <v>0</v>
      </c>
      <c r="R172" s="8" t="b">
        <v>0</v>
      </c>
      <c r="S172" s="8" t="b">
        <v>0</v>
      </c>
      <c r="T172" s="8" t="b">
        <v>0</v>
      </c>
      <c r="U172" s="8" t="b">
        <v>1</v>
      </c>
    </row>
    <row r="173" customHeight="1" spans="1:21">
      <c r="A173" s="5" t="s">
        <v>559</v>
      </c>
      <c r="B173" s="5">
        <v>1</v>
      </c>
      <c r="C173" s="5" t="s">
        <v>29</v>
      </c>
      <c r="D173" s="5" t="s">
        <v>72</v>
      </c>
      <c r="E173" s="5" t="s">
        <v>31</v>
      </c>
      <c r="F173" s="5" t="s">
        <v>63</v>
      </c>
      <c r="G173" s="5" t="s">
        <v>560</v>
      </c>
      <c r="H173" s="5" t="s">
        <v>45</v>
      </c>
      <c r="I173" s="5" t="s">
        <v>29</v>
      </c>
      <c r="J173" s="6" t="s">
        <v>35</v>
      </c>
      <c r="K173" s="7" t="s">
        <v>561</v>
      </c>
      <c r="L173" s="8" t="b">
        <v>0</v>
      </c>
      <c r="M173" s="8" t="b">
        <v>0</v>
      </c>
      <c r="N173" s="8" t="b">
        <v>0</v>
      </c>
      <c r="O173" s="8" t="b">
        <v>1</v>
      </c>
      <c r="P173" s="8" t="b">
        <v>0</v>
      </c>
      <c r="Q173" s="8" t="b">
        <v>1</v>
      </c>
      <c r="R173" s="8" t="b">
        <v>0</v>
      </c>
      <c r="S173" s="8" t="b">
        <v>0</v>
      </c>
      <c r="T173" s="8" t="b">
        <v>0</v>
      </c>
      <c r="U173" s="8" t="b">
        <v>1</v>
      </c>
    </row>
    <row r="174" customHeight="1" spans="1:21">
      <c r="A174" s="5" t="s">
        <v>562</v>
      </c>
      <c r="B174" s="5">
        <v>1</v>
      </c>
      <c r="C174" s="5" t="s">
        <v>29</v>
      </c>
      <c r="D174" s="5" t="s">
        <v>49</v>
      </c>
      <c r="E174" s="5" t="s">
        <v>31</v>
      </c>
      <c r="F174" s="5" t="s">
        <v>63</v>
      </c>
      <c r="G174" s="5" t="s">
        <v>236</v>
      </c>
      <c r="H174" s="5" t="s">
        <v>262</v>
      </c>
      <c r="I174" s="5" t="s">
        <v>29</v>
      </c>
      <c r="J174" s="6" t="s">
        <v>563</v>
      </c>
      <c r="K174" s="7" t="s">
        <v>564</v>
      </c>
      <c r="L174" s="8" t="b">
        <v>0</v>
      </c>
      <c r="M174" s="8" t="b">
        <v>0</v>
      </c>
      <c r="N174" s="8" t="b">
        <v>0</v>
      </c>
      <c r="O174" s="8" t="b">
        <v>0</v>
      </c>
      <c r="P174" s="8" t="b">
        <v>1</v>
      </c>
      <c r="Q174" s="8" t="b">
        <v>0</v>
      </c>
      <c r="R174" s="8" t="b">
        <v>0</v>
      </c>
      <c r="S174" s="8" t="b">
        <v>0</v>
      </c>
      <c r="T174" s="8" t="b">
        <v>1</v>
      </c>
      <c r="U174" s="8" t="b">
        <v>1</v>
      </c>
    </row>
    <row r="175" customHeight="1" spans="1:21">
      <c r="A175" s="5" t="s">
        <v>565</v>
      </c>
      <c r="B175" s="5">
        <v>1</v>
      </c>
      <c r="C175" s="5" t="s">
        <v>29</v>
      </c>
      <c r="D175" s="5" t="s">
        <v>72</v>
      </c>
      <c r="E175" s="5" t="s">
        <v>31</v>
      </c>
      <c r="F175" s="5" t="s">
        <v>50</v>
      </c>
      <c r="G175" s="5" t="s">
        <v>73</v>
      </c>
      <c r="H175" s="5" t="s">
        <v>45</v>
      </c>
      <c r="I175" s="5" t="s">
        <v>29</v>
      </c>
      <c r="J175" s="6" t="s">
        <v>35</v>
      </c>
      <c r="K175" s="7" t="s">
        <v>566</v>
      </c>
      <c r="L175" s="8" t="b">
        <v>0</v>
      </c>
      <c r="M175" s="8" t="b">
        <v>0</v>
      </c>
      <c r="N175" s="8" t="b">
        <v>1</v>
      </c>
      <c r="O175" s="8" t="b">
        <v>1</v>
      </c>
      <c r="P175" s="8" t="b">
        <v>1</v>
      </c>
      <c r="Q175" s="8" t="b">
        <v>0</v>
      </c>
      <c r="R175" s="8" t="b">
        <v>0</v>
      </c>
      <c r="S175" s="8" t="b">
        <v>0</v>
      </c>
      <c r="T175" s="8" t="b">
        <v>0</v>
      </c>
      <c r="U175" s="8" t="b">
        <v>1</v>
      </c>
    </row>
    <row r="176" customHeight="1" spans="1:21">
      <c r="A176" s="5" t="s">
        <v>567</v>
      </c>
      <c r="B176" s="5">
        <v>1</v>
      </c>
      <c r="C176" s="5" t="s">
        <v>29</v>
      </c>
      <c r="D176" s="5" t="s">
        <v>30</v>
      </c>
      <c r="E176" s="5" t="s">
        <v>31</v>
      </c>
      <c r="F176" s="5" t="s">
        <v>63</v>
      </c>
      <c r="G176" s="5" t="s">
        <v>104</v>
      </c>
      <c r="H176" s="5" t="s">
        <v>56</v>
      </c>
      <c r="I176" s="5" t="s">
        <v>29</v>
      </c>
      <c r="J176" s="6" t="s">
        <v>35</v>
      </c>
      <c r="K176" s="7" t="s">
        <v>568</v>
      </c>
      <c r="L176" s="8" t="b">
        <v>1</v>
      </c>
      <c r="M176" s="8" t="b">
        <v>0</v>
      </c>
      <c r="N176" s="8" t="b">
        <v>0</v>
      </c>
      <c r="O176" s="8" t="b">
        <v>0</v>
      </c>
      <c r="P176" s="8" t="b">
        <v>0</v>
      </c>
      <c r="Q176" s="8" t="b">
        <v>0</v>
      </c>
      <c r="R176" s="8" t="b">
        <v>1</v>
      </c>
      <c r="S176" s="8" t="b">
        <v>0</v>
      </c>
      <c r="T176" s="8" t="b">
        <v>0</v>
      </c>
      <c r="U176" s="8" t="b">
        <v>0</v>
      </c>
    </row>
    <row r="177" customHeight="1" spans="1:21">
      <c r="A177" s="5" t="s">
        <v>569</v>
      </c>
      <c r="B177" s="5">
        <v>1</v>
      </c>
      <c r="C177" s="5" t="s">
        <v>29</v>
      </c>
      <c r="D177" s="5" t="s">
        <v>43</v>
      </c>
      <c r="E177" s="5" t="s">
        <v>31</v>
      </c>
      <c r="F177" s="5" t="s">
        <v>101</v>
      </c>
      <c r="G177" s="5" t="s">
        <v>153</v>
      </c>
      <c r="H177" s="5" t="s">
        <v>45</v>
      </c>
      <c r="I177" s="5" t="s">
        <v>29</v>
      </c>
      <c r="J177" s="6" t="s">
        <v>570</v>
      </c>
      <c r="K177" s="7" t="s">
        <v>571</v>
      </c>
      <c r="L177" s="8" t="b">
        <v>0</v>
      </c>
      <c r="M177" s="8" t="b">
        <v>0</v>
      </c>
      <c r="N177" s="8" t="b">
        <v>0</v>
      </c>
      <c r="O177" s="8" t="b">
        <v>0</v>
      </c>
      <c r="P177" s="8" t="b">
        <v>0</v>
      </c>
      <c r="Q177" s="8" t="b">
        <v>0</v>
      </c>
      <c r="R177" s="8" t="b">
        <v>1</v>
      </c>
      <c r="S177" s="8" t="b">
        <v>1</v>
      </c>
      <c r="T177" s="8" t="b">
        <v>0</v>
      </c>
      <c r="U177" s="8" t="b">
        <v>0</v>
      </c>
    </row>
    <row r="178" customHeight="1" spans="1:21">
      <c r="A178" s="5" t="s">
        <v>572</v>
      </c>
      <c r="B178" s="5">
        <v>1</v>
      </c>
      <c r="C178" s="5" t="s">
        <v>29</v>
      </c>
      <c r="D178" s="5" t="s">
        <v>72</v>
      </c>
      <c r="E178" s="5" t="s">
        <v>80</v>
      </c>
      <c r="F178" s="5" t="s">
        <v>63</v>
      </c>
      <c r="G178" s="5" t="s">
        <v>64</v>
      </c>
      <c r="H178" s="5" t="s">
        <v>34</v>
      </c>
      <c r="I178" s="5" t="s">
        <v>29</v>
      </c>
      <c r="J178" s="6" t="s">
        <v>35</v>
      </c>
      <c r="K178" s="7" t="s">
        <v>573</v>
      </c>
      <c r="L178" s="8" t="b">
        <v>1</v>
      </c>
      <c r="M178" s="8" t="b">
        <v>0</v>
      </c>
      <c r="N178" s="8" t="b">
        <v>1</v>
      </c>
      <c r="O178" s="8" t="b">
        <v>0</v>
      </c>
      <c r="P178" s="8" t="b">
        <v>0</v>
      </c>
      <c r="Q178" s="8" t="b">
        <v>0</v>
      </c>
      <c r="R178" s="8" t="b">
        <v>1</v>
      </c>
      <c r="S178" s="8" t="b">
        <v>0</v>
      </c>
      <c r="T178" s="8" t="b">
        <v>0</v>
      </c>
      <c r="U178" s="8" t="b">
        <v>0</v>
      </c>
    </row>
    <row r="179" customHeight="1" spans="1:21">
      <c r="A179" s="5" t="s">
        <v>574</v>
      </c>
      <c r="B179" s="5">
        <v>1</v>
      </c>
      <c r="C179" s="5" t="s">
        <v>29</v>
      </c>
      <c r="D179" s="5" t="s">
        <v>133</v>
      </c>
      <c r="E179" s="5" t="s">
        <v>31</v>
      </c>
      <c r="F179" s="5" t="s">
        <v>63</v>
      </c>
      <c r="G179" s="5" t="s">
        <v>64</v>
      </c>
      <c r="H179" s="5" t="s">
        <v>45</v>
      </c>
      <c r="I179" s="5" t="s">
        <v>29</v>
      </c>
      <c r="J179" s="6" t="s">
        <v>575</v>
      </c>
      <c r="K179" s="7" t="s">
        <v>576</v>
      </c>
      <c r="L179" s="8" t="b">
        <v>0</v>
      </c>
      <c r="M179" s="8" t="b">
        <v>0</v>
      </c>
      <c r="N179" s="8" t="b">
        <v>0</v>
      </c>
      <c r="O179" s="8" t="b">
        <v>0</v>
      </c>
      <c r="P179" s="8" t="b">
        <v>0</v>
      </c>
      <c r="Q179" s="8" t="b">
        <v>1</v>
      </c>
      <c r="R179" s="8" t="b">
        <v>0</v>
      </c>
      <c r="S179" s="8" t="b">
        <v>1</v>
      </c>
      <c r="T179" s="8" t="b">
        <v>0</v>
      </c>
      <c r="U179" s="8" t="b">
        <v>0</v>
      </c>
    </row>
    <row r="180" customHeight="1" spans="1:21">
      <c r="A180" s="5" t="s">
        <v>577</v>
      </c>
      <c r="B180" s="5">
        <v>1</v>
      </c>
      <c r="C180" s="5" t="s">
        <v>29</v>
      </c>
      <c r="D180" s="5" t="s">
        <v>49</v>
      </c>
      <c r="E180" s="5" t="s">
        <v>144</v>
      </c>
      <c r="F180" s="5" t="s">
        <v>50</v>
      </c>
      <c r="G180" s="5" t="s">
        <v>578</v>
      </c>
      <c r="H180" s="5" t="s">
        <v>56</v>
      </c>
      <c r="I180" s="5" t="s">
        <v>29</v>
      </c>
      <c r="J180" s="6" t="s">
        <v>35</v>
      </c>
      <c r="K180" s="7" t="s">
        <v>579</v>
      </c>
      <c r="L180" s="8" t="b">
        <v>0</v>
      </c>
      <c r="M180" s="8" t="b">
        <v>0</v>
      </c>
      <c r="N180" s="8" t="b">
        <v>0</v>
      </c>
      <c r="O180" s="8" t="b">
        <v>0</v>
      </c>
      <c r="P180" s="8" t="b">
        <v>0</v>
      </c>
      <c r="Q180" s="8" t="b">
        <v>1</v>
      </c>
      <c r="R180" s="8" t="b">
        <v>1</v>
      </c>
      <c r="S180" s="8" t="b">
        <v>1</v>
      </c>
      <c r="T180" s="8" t="b">
        <v>0</v>
      </c>
      <c r="U180" s="8" t="b">
        <v>0</v>
      </c>
    </row>
    <row r="181" customHeight="1" spans="1:21">
      <c r="A181" s="5" t="s">
        <v>580</v>
      </c>
      <c r="B181" s="5">
        <v>1</v>
      </c>
      <c r="C181" s="5" t="s">
        <v>29</v>
      </c>
      <c r="D181" s="5" t="s">
        <v>49</v>
      </c>
      <c r="E181" s="5" t="s">
        <v>144</v>
      </c>
      <c r="F181" s="5" t="s">
        <v>50</v>
      </c>
      <c r="G181" s="5" t="s">
        <v>581</v>
      </c>
      <c r="H181" s="5" t="s">
        <v>56</v>
      </c>
      <c r="I181" s="5" t="s">
        <v>29</v>
      </c>
      <c r="J181" s="6" t="s">
        <v>130</v>
      </c>
      <c r="K181" s="7" t="s">
        <v>582</v>
      </c>
      <c r="L181" s="8" t="b">
        <v>1</v>
      </c>
      <c r="M181" s="8" t="b">
        <v>0</v>
      </c>
      <c r="N181" s="8" t="b">
        <v>1</v>
      </c>
      <c r="O181" s="8" t="b">
        <v>0</v>
      </c>
      <c r="P181" s="8" t="b">
        <v>0</v>
      </c>
      <c r="Q181" s="8" t="b">
        <v>1</v>
      </c>
      <c r="R181" s="8" t="b">
        <v>1</v>
      </c>
      <c r="S181" s="8" t="b">
        <v>0</v>
      </c>
      <c r="T181" s="8" t="b">
        <v>1</v>
      </c>
      <c r="U181" s="8" t="b">
        <v>0</v>
      </c>
    </row>
    <row r="182" customHeight="1" spans="1:21">
      <c r="A182" s="5" t="s">
        <v>583</v>
      </c>
      <c r="B182" s="5">
        <v>1</v>
      </c>
      <c r="C182" s="5" t="s">
        <v>29</v>
      </c>
      <c r="D182" s="5" t="s">
        <v>133</v>
      </c>
      <c r="E182" s="5" t="s">
        <v>31</v>
      </c>
      <c r="F182" s="5" t="s">
        <v>50</v>
      </c>
      <c r="G182" s="5" t="s">
        <v>110</v>
      </c>
      <c r="H182" s="5" t="s">
        <v>45</v>
      </c>
      <c r="I182" s="5" t="s">
        <v>29</v>
      </c>
      <c r="J182" s="6" t="s">
        <v>584</v>
      </c>
      <c r="K182" s="7" t="s">
        <v>585</v>
      </c>
      <c r="L182" s="8" t="b">
        <v>0</v>
      </c>
      <c r="M182" s="8" t="b">
        <v>0</v>
      </c>
      <c r="N182" s="8" t="b">
        <v>0</v>
      </c>
      <c r="O182" s="8" t="b">
        <v>0</v>
      </c>
      <c r="P182" s="8" t="b">
        <v>0</v>
      </c>
      <c r="Q182" s="8" t="b">
        <v>0</v>
      </c>
      <c r="R182" s="8" t="b">
        <v>0</v>
      </c>
      <c r="S182" s="8" t="b">
        <v>1</v>
      </c>
      <c r="T182" s="8" t="b">
        <v>0</v>
      </c>
      <c r="U182" s="8" t="b">
        <v>0</v>
      </c>
    </row>
    <row r="183" customHeight="1" spans="1:21">
      <c r="A183" s="5" t="s">
        <v>586</v>
      </c>
      <c r="B183" s="5">
        <v>1</v>
      </c>
      <c r="C183" s="5" t="s">
        <v>29</v>
      </c>
      <c r="D183" s="5" t="s">
        <v>72</v>
      </c>
      <c r="E183" s="5" t="s">
        <v>65</v>
      </c>
      <c r="F183" s="5" t="s">
        <v>92</v>
      </c>
      <c r="G183" s="5" t="s">
        <v>587</v>
      </c>
      <c r="H183" s="5" t="s">
        <v>56</v>
      </c>
      <c r="I183" s="5" t="s">
        <v>29</v>
      </c>
      <c r="J183" s="6" t="s">
        <v>588</v>
      </c>
      <c r="K183" s="7" t="s">
        <v>589</v>
      </c>
      <c r="L183" s="8" t="b">
        <v>0</v>
      </c>
      <c r="M183" s="8" t="b">
        <v>0</v>
      </c>
      <c r="N183" s="8" t="b">
        <v>0</v>
      </c>
      <c r="O183" s="8" t="b">
        <v>0</v>
      </c>
      <c r="P183" s="8" t="b">
        <v>0</v>
      </c>
      <c r="Q183" s="8" t="b">
        <v>0</v>
      </c>
      <c r="R183" s="8" t="b">
        <v>0</v>
      </c>
      <c r="S183" s="8" t="b">
        <v>0</v>
      </c>
      <c r="T183" s="8" t="b">
        <v>1</v>
      </c>
      <c r="U183" s="8" t="b">
        <v>0</v>
      </c>
    </row>
    <row r="184" customHeight="1" spans="1:21">
      <c r="A184" s="5" t="s">
        <v>590</v>
      </c>
      <c r="B184" s="5">
        <v>1</v>
      </c>
      <c r="C184" s="5" t="s">
        <v>29</v>
      </c>
      <c r="D184" s="5" t="s">
        <v>72</v>
      </c>
      <c r="E184" s="5" t="s">
        <v>45</v>
      </c>
      <c r="F184" s="5" t="s">
        <v>63</v>
      </c>
      <c r="G184" s="5" t="s">
        <v>73</v>
      </c>
      <c r="H184" s="5" t="s">
        <v>591</v>
      </c>
      <c r="I184" s="5" t="s">
        <v>29</v>
      </c>
      <c r="J184" s="6" t="s">
        <v>35</v>
      </c>
      <c r="K184" s="7" t="s">
        <v>592</v>
      </c>
      <c r="L184" s="8" t="b">
        <v>0</v>
      </c>
      <c r="M184" s="8" t="b">
        <v>0</v>
      </c>
      <c r="N184" s="8" t="b">
        <v>1</v>
      </c>
      <c r="O184" s="8" t="b">
        <v>0</v>
      </c>
      <c r="P184" s="8" t="b">
        <v>0</v>
      </c>
      <c r="Q184" s="8" t="b">
        <v>0</v>
      </c>
      <c r="R184" s="8" t="b">
        <v>0</v>
      </c>
      <c r="S184" s="8" t="b">
        <v>0</v>
      </c>
      <c r="T184" s="8" t="b">
        <v>1</v>
      </c>
      <c r="U184" s="8" t="b">
        <v>0</v>
      </c>
    </row>
    <row r="185" customHeight="1" spans="1:21">
      <c r="A185" s="5" t="s">
        <v>593</v>
      </c>
      <c r="B185" s="5">
        <v>1</v>
      </c>
      <c r="C185" s="5" t="s">
        <v>29</v>
      </c>
      <c r="D185" s="5" t="s">
        <v>62</v>
      </c>
      <c r="E185" s="5" t="s">
        <v>31</v>
      </c>
      <c r="F185" s="5" t="s">
        <v>32</v>
      </c>
      <c r="G185" s="5" t="s">
        <v>33</v>
      </c>
      <c r="H185" s="5" t="s">
        <v>34</v>
      </c>
      <c r="I185" s="5" t="s">
        <v>29</v>
      </c>
      <c r="J185" s="6" t="s">
        <v>122</v>
      </c>
      <c r="K185" s="7" t="s">
        <v>594</v>
      </c>
      <c r="L185" s="8" t="b">
        <v>0</v>
      </c>
      <c r="M185" s="8" t="b">
        <v>0</v>
      </c>
      <c r="N185" s="8" t="b">
        <v>0</v>
      </c>
      <c r="O185" s="8" t="b">
        <v>0</v>
      </c>
      <c r="P185" s="8" t="b">
        <v>0</v>
      </c>
      <c r="Q185" s="8" t="b">
        <v>0</v>
      </c>
      <c r="R185" s="8" t="b">
        <v>0</v>
      </c>
      <c r="S185" s="8" t="b">
        <v>0</v>
      </c>
      <c r="T185" s="8" t="b">
        <v>1</v>
      </c>
      <c r="U185" s="8" t="b">
        <v>0</v>
      </c>
    </row>
    <row r="186" customHeight="1" spans="1:21">
      <c r="A186" s="5" t="s">
        <v>595</v>
      </c>
      <c r="B186" s="5">
        <v>1</v>
      </c>
      <c r="C186" s="5" t="s">
        <v>29</v>
      </c>
      <c r="D186" s="5" t="s">
        <v>49</v>
      </c>
      <c r="E186" s="5" t="s">
        <v>596</v>
      </c>
      <c r="F186" s="5" t="s">
        <v>251</v>
      </c>
      <c r="G186" s="5" t="s">
        <v>581</v>
      </c>
      <c r="H186" s="5" t="s">
        <v>56</v>
      </c>
      <c r="I186" s="5" t="s">
        <v>29</v>
      </c>
      <c r="J186" s="6" t="s">
        <v>130</v>
      </c>
      <c r="K186" s="7" t="s">
        <v>597</v>
      </c>
      <c r="L186" s="8" t="b">
        <v>0</v>
      </c>
      <c r="M186" s="8" t="b">
        <v>0</v>
      </c>
      <c r="N186" s="8" t="b">
        <v>1</v>
      </c>
      <c r="O186" s="8" t="b">
        <v>0</v>
      </c>
      <c r="P186" s="8" t="b">
        <v>0</v>
      </c>
      <c r="Q186" s="8" t="b">
        <v>0</v>
      </c>
      <c r="R186" s="8" t="b">
        <v>0</v>
      </c>
      <c r="S186" s="8" t="b">
        <v>0</v>
      </c>
      <c r="T186" s="8" t="b">
        <v>1</v>
      </c>
      <c r="U186" s="8" t="b">
        <v>0</v>
      </c>
    </row>
    <row r="187" customHeight="1" spans="1:21">
      <c r="A187" s="5" t="s">
        <v>598</v>
      </c>
      <c r="B187" s="5">
        <v>1</v>
      </c>
      <c r="C187" s="5" t="s">
        <v>29</v>
      </c>
      <c r="D187" s="5" t="s">
        <v>133</v>
      </c>
      <c r="E187" s="5" t="s">
        <v>31</v>
      </c>
      <c r="F187" s="5" t="s">
        <v>50</v>
      </c>
      <c r="G187" s="5" t="s">
        <v>581</v>
      </c>
      <c r="H187" s="5" t="s">
        <v>56</v>
      </c>
      <c r="I187" s="5" t="s">
        <v>29</v>
      </c>
      <c r="J187" s="6" t="s">
        <v>35</v>
      </c>
      <c r="K187" s="7" t="s">
        <v>599</v>
      </c>
      <c r="L187" s="8" t="b">
        <v>0</v>
      </c>
      <c r="M187" s="8" t="b">
        <v>0</v>
      </c>
      <c r="N187" s="8" t="b">
        <v>1</v>
      </c>
      <c r="O187" s="8" t="b">
        <v>0</v>
      </c>
      <c r="P187" s="8" t="b">
        <v>0</v>
      </c>
      <c r="Q187" s="8" t="b">
        <v>0</v>
      </c>
      <c r="R187" s="8" t="b">
        <v>0</v>
      </c>
      <c r="S187" s="8" t="b">
        <v>0</v>
      </c>
      <c r="T187" s="8" t="b">
        <v>1</v>
      </c>
      <c r="U187" s="8" t="b">
        <v>0</v>
      </c>
    </row>
    <row r="188" customHeight="1" spans="1:21">
      <c r="A188" s="5" t="s">
        <v>600</v>
      </c>
      <c r="B188" s="5">
        <v>1</v>
      </c>
      <c r="C188" s="5" t="s">
        <v>29</v>
      </c>
      <c r="D188" s="5" t="s">
        <v>49</v>
      </c>
      <c r="E188" s="5" t="s">
        <v>31</v>
      </c>
      <c r="F188" s="5" t="s">
        <v>50</v>
      </c>
      <c r="G188" s="5" t="s">
        <v>601</v>
      </c>
      <c r="H188" s="5" t="s">
        <v>154</v>
      </c>
      <c r="I188" s="5" t="s">
        <v>106</v>
      </c>
      <c r="J188" s="6" t="s">
        <v>35</v>
      </c>
      <c r="K188" s="7" t="s">
        <v>602</v>
      </c>
      <c r="L188" s="8" t="b">
        <v>0</v>
      </c>
      <c r="M188" s="8" t="b">
        <v>0</v>
      </c>
      <c r="N188" s="8" t="b">
        <v>1</v>
      </c>
      <c r="O188" s="8" t="b">
        <v>0</v>
      </c>
      <c r="P188" s="8" t="b">
        <v>0</v>
      </c>
      <c r="Q188" s="8" t="b">
        <v>0</v>
      </c>
      <c r="R188" s="8" t="b">
        <v>0</v>
      </c>
      <c r="S188" s="8" t="b">
        <v>0</v>
      </c>
      <c r="T188" s="8" t="b">
        <v>1</v>
      </c>
      <c r="U188" s="8" t="b">
        <v>0</v>
      </c>
    </row>
    <row r="189" customHeight="1" spans="1:21">
      <c r="A189" s="5" t="s">
        <v>603</v>
      </c>
      <c r="B189" s="5">
        <v>1</v>
      </c>
      <c r="C189" s="5" t="s">
        <v>29</v>
      </c>
      <c r="D189" s="5" t="s">
        <v>30</v>
      </c>
      <c r="E189" s="5" t="s">
        <v>31</v>
      </c>
      <c r="F189" s="5" t="s">
        <v>63</v>
      </c>
      <c r="G189" s="5" t="s">
        <v>104</v>
      </c>
      <c r="H189" s="5" t="s">
        <v>262</v>
      </c>
      <c r="I189" s="5" t="s">
        <v>29</v>
      </c>
      <c r="J189" s="6" t="s">
        <v>604</v>
      </c>
      <c r="K189" s="7" t="s">
        <v>605</v>
      </c>
      <c r="L189" s="8" t="b">
        <v>0</v>
      </c>
      <c r="M189" s="8" t="b">
        <v>0</v>
      </c>
      <c r="N189" s="8" t="b">
        <v>0</v>
      </c>
      <c r="O189" s="8" t="b">
        <v>0</v>
      </c>
      <c r="P189" s="8" t="b">
        <v>0</v>
      </c>
      <c r="Q189" s="8" t="b">
        <v>0</v>
      </c>
      <c r="R189" s="8" t="b">
        <v>0</v>
      </c>
      <c r="S189" s="8" t="b">
        <v>0</v>
      </c>
      <c r="T189" s="8" t="b">
        <v>1</v>
      </c>
      <c r="U189" s="8" t="b">
        <v>0</v>
      </c>
    </row>
    <row r="190" customHeight="1" spans="1:21">
      <c r="A190" s="5" t="s">
        <v>606</v>
      </c>
      <c r="B190" s="5">
        <v>1</v>
      </c>
      <c r="C190" s="5" t="s">
        <v>29</v>
      </c>
      <c r="D190" s="5" t="s">
        <v>43</v>
      </c>
      <c r="E190" s="5" t="s">
        <v>31</v>
      </c>
      <c r="F190" s="5" t="s">
        <v>101</v>
      </c>
      <c r="G190" s="5" t="s">
        <v>59</v>
      </c>
      <c r="H190" s="5" t="s">
        <v>56</v>
      </c>
      <c r="I190" s="5" t="s">
        <v>29</v>
      </c>
      <c r="J190" s="6" t="s">
        <v>35</v>
      </c>
      <c r="K190" s="7" t="s">
        <v>607</v>
      </c>
      <c r="L190" s="8" t="b">
        <v>0</v>
      </c>
      <c r="M190" s="8" t="b">
        <v>0</v>
      </c>
      <c r="N190" s="8" t="b">
        <v>0</v>
      </c>
      <c r="O190" s="8" t="b">
        <v>0</v>
      </c>
      <c r="P190" s="8" t="b">
        <v>0</v>
      </c>
      <c r="Q190" s="8" t="b">
        <v>0</v>
      </c>
      <c r="R190" s="8" t="b">
        <v>0</v>
      </c>
      <c r="S190" s="8" t="b">
        <v>0</v>
      </c>
      <c r="T190" s="8" t="b">
        <v>1</v>
      </c>
      <c r="U190" s="8" t="b">
        <v>0</v>
      </c>
    </row>
    <row r="191" customHeight="1" spans="1:21">
      <c r="A191" s="5" t="s">
        <v>608</v>
      </c>
      <c r="B191" s="5">
        <v>1</v>
      </c>
      <c r="C191" s="5" t="s">
        <v>29</v>
      </c>
      <c r="D191" s="5" t="s">
        <v>43</v>
      </c>
      <c r="E191" s="5" t="s">
        <v>31</v>
      </c>
      <c r="F191" s="5" t="s">
        <v>213</v>
      </c>
      <c r="G191" s="5" t="s">
        <v>336</v>
      </c>
      <c r="H191" s="5" t="s">
        <v>56</v>
      </c>
      <c r="I191" s="5" t="s">
        <v>29</v>
      </c>
      <c r="J191" s="6" t="s">
        <v>35</v>
      </c>
      <c r="K191" s="7" t="s">
        <v>609</v>
      </c>
      <c r="L191" s="8" t="b">
        <v>0</v>
      </c>
      <c r="M191" s="8" t="b">
        <v>0</v>
      </c>
      <c r="N191" s="8" t="b">
        <v>0</v>
      </c>
      <c r="O191" s="8" t="b">
        <v>0</v>
      </c>
      <c r="P191" s="8" t="b">
        <v>0</v>
      </c>
      <c r="Q191" s="8" t="b">
        <v>0</v>
      </c>
      <c r="R191" s="8" t="b">
        <v>0</v>
      </c>
      <c r="S191" s="8" t="b">
        <v>0</v>
      </c>
      <c r="T191" s="8" t="b">
        <v>1</v>
      </c>
      <c r="U191" s="8" t="b">
        <v>0</v>
      </c>
    </row>
    <row r="192" customHeight="1" spans="1:21">
      <c r="A192" s="5" t="s">
        <v>610</v>
      </c>
      <c r="B192" s="5">
        <v>1</v>
      </c>
      <c r="C192" s="5" t="s">
        <v>29</v>
      </c>
      <c r="D192" s="5" t="s">
        <v>30</v>
      </c>
      <c r="E192" s="5" t="s">
        <v>31</v>
      </c>
      <c r="F192" s="5" t="s">
        <v>32</v>
      </c>
      <c r="G192" s="5" t="s">
        <v>33</v>
      </c>
      <c r="H192" s="5" t="s">
        <v>65</v>
      </c>
      <c r="I192" s="5" t="s">
        <v>29</v>
      </c>
      <c r="J192" s="6" t="s">
        <v>35</v>
      </c>
      <c r="K192" s="7" t="s">
        <v>611</v>
      </c>
      <c r="L192" s="8" t="b">
        <v>0</v>
      </c>
      <c r="M192" s="8" t="b">
        <v>0</v>
      </c>
      <c r="N192" s="8" t="b">
        <v>1</v>
      </c>
      <c r="O192" s="8" t="b">
        <v>0</v>
      </c>
      <c r="P192" s="8" t="b">
        <v>0</v>
      </c>
      <c r="Q192" s="8" t="b">
        <v>0</v>
      </c>
      <c r="R192" s="8" t="b">
        <v>0</v>
      </c>
      <c r="S192" s="8" t="b">
        <v>0</v>
      </c>
      <c r="T192" s="8" t="b">
        <v>1</v>
      </c>
      <c r="U192" s="8" t="b">
        <v>0</v>
      </c>
    </row>
    <row r="193" customHeight="1" spans="1:21">
      <c r="A193" s="5" t="s">
        <v>612</v>
      </c>
      <c r="B193" s="5">
        <v>1</v>
      </c>
      <c r="C193" s="5" t="s">
        <v>29</v>
      </c>
      <c r="D193" s="5" t="s">
        <v>49</v>
      </c>
      <c r="E193" s="5" t="s">
        <v>80</v>
      </c>
      <c r="F193" s="5" t="s">
        <v>101</v>
      </c>
      <c r="G193" s="5" t="s">
        <v>613</v>
      </c>
      <c r="H193" s="5" t="s">
        <v>45</v>
      </c>
      <c r="I193" s="5" t="s">
        <v>29</v>
      </c>
      <c r="J193" s="6" t="s">
        <v>614</v>
      </c>
      <c r="K193" s="7" t="s">
        <v>615</v>
      </c>
      <c r="L193" s="8" t="b">
        <v>0</v>
      </c>
      <c r="M193" s="8" t="b">
        <v>0</v>
      </c>
      <c r="N193" s="8" t="b">
        <v>1</v>
      </c>
      <c r="O193" s="8" t="b">
        <v>0</v>
      </c>
      <c r="P193" s="8" t="b">
        <v>0</v>
      </c>
      <c r="Q193" s="8" t="b">
        <v>0</v>
      </c>
      <c r="R193" s="8" t="b">
        <v>0</v>
      </c>
      <c r="S193" s="8" t="b">
        <v>0</v>
      </c>
      <c r="T193" s="8" t="b">
        <v>1</v>
      </c>
      <c r="U193" s="8" t="b">
        <v>0</v>
      </c>
    </row>
    <row r="194" customHeight="1" spans="1:21">
      <c r="A194" s="5" t="s">
        <v>616</v>
      </c>
      <c r="B194" s="5">
        <v>1</v>
      </c>
      <c r="C194" s="5" t="s">
        <v>29</v>
      </c>
      <c r="D194" s="5" t="s">
        <v>62</v>
      </c>
      <c r="E194" s="5" t="s">
        <v>80</v>
      </c>
      <c r="F194" s="5" t="s">
        <v>32</v>
      </c>
      <c r="G194" s="5" t="s">
        <v>33</v>
      </c>
      <c r="H194" s="5" t="s">
        <v>34</v>
      </c>
      <c r="I194" s="5" t="s">
        <v>29</v>
      </c>
      <c r="J194" s="6" t="s">
        <v>130</v>
      </c>
      <c r="K194" s="7" t="s">
        <v>617</v>
      </c>
      <c r="L194" s="8" t="b">
        <v>0</v>
      </c>
      <c r="M194" s="8" t="b">
        <v>0</v>
      </c>
      <c r="N194" s="8" t="b">
        <v>1</v>
      </c>
      <c r="O194" s="8" t="b">
        <v>0</v>
      </c>
      <c r="P194" s="8" t="b">
        <v>0</v>
      </c>
      <c r="Q194" s="8" t="b">
        <v>0</v>
      </c>
      <c r="R194" s="8" t="b">
        <v>0</v>
      </c>
      <c r="S194" s="8" t="b">
        <v>0</v>
      </c>
      <c r="T194" s="8" t="b">
        <v>1</v>
      </c>
      <c r="U194" s="8" t="b">
        <v>0</v>
      </c>
    </row>
    <row r="195" customHeight="1" spans="1:21">
      <c r="A195" s="5" t="s">
        <v>618</v>
      </c>
      <c r="B195" s="5">
        <v>1</v>
      </c>
      <c r="C195" s="5" t="s">
        <v>29</v>
      </c>
      <c r="D195" s="5" t="s">
        <v>62</v>
      </c>
      <c r="E195" s="5" t="s">
        <v>80</v>
      </c>
      <c r="F195" s="5" t="s">
        <v>32</v>
      </c>
      <c r="G195" s="5" t="s">
        <v>33</v>
      </c>
      <c r="H195" s="5" t="s">
        <v>34</v>
      </c>
      <c r="I195" s="5" t="s">
        <v>29</v>
      </c>
      <c r="J195" s="6" t="s">
        <v>130</v>
      </c>
      <c r="K195" s="7" t="s">
        <v>619</v>
      </c>
      <c r="L195" s="8" t="b">
        <v>0</v>
      </c>
      <c r="M195" s="8" t="b">
        <v>0</v>
      </c>
      <c r="N195" s="8" t="b">
        <v>1</v>
      </c>
      <c r="O195" s="8" t="b">
        <v>0</v>
      </c>
      <c r="P195" s="8" t="b">
        <v>0</v>
      </c>
      <c r="Q195" s="8" t="b">
        <v>0</v>
      </c>
      <c r="R195" s="8" t="b">
        <v>0</v>
      </c>
      <c r="S195" s="8" t="b">
        <v>0</v>
      </c>
      <c r="T195" s="8" t="b">
        <v>1</v>
      </c>
      <c r="U195" s="8" t="b">
        <v>0</v>
      </c>
    </row>
    <row r="196" customHeight="1" spans="1:21">
      <c r="A196" s="5" t="s">
        <v>620</v>
      </c>
      <c r="B196" s="5">
        <v>1</v>
      </c>
      <c r="C196" s="5" t="s">
        <v>29</v>
      </c>
      <c r="D196" s="5" t="s">
        <v>38</v>
      </c>
      <c r="E196" s="5" t="s">
        <v>31</v>
      </c>
      <c r="F196" s="5" t="s">
        <v>621</v>
      </c>
      <c r="G196" s="5" t="s">
        <v>336</v>
      </c>
      <c r="H196" s="5" t="s">
        <v>65</v>
      </c>
      <c r="I196" s="5" t="s">
        <v>29</v>
      </c>
      <c r="J196" s="6" t="s">
        <v>122</v>
      </c>
      <c r="K196" s="7" t="s">
        <v>622</v>
      </c>
      <c r="L196" s="8" t="b">
        <v>0</v>
      </c>
      <c r="M196" s="8" t="b">
        <v>0</v>
      </c>
      <c r="N196" s="8" t="b">
        <v>1</v>
      </c>
      <c r="O196" s="8" t="b">
        <v>0</v>
      </c>
      <c r="P196" s="8" t="b">
        <v>0</v>
      </c>
      <c r="Q196" s="8" t="b">
        <v>0</v>
      </c>
      <c r="R196" s="8" t="b">
        <v>0</v>
      </c>
      <c r="S196" s="8" t="b">
        <v>0</v>
      </c>
      <c r="T196" s="8" t="b">
        <v>1</v>
      </c>
      <c r="U196" s="8" t="b">
        <v>0</v>
      </c>
    </row>
    <row r="197" customHeight="1" spans="1:21">
      <c r="A197" s="5" t="s">
        <v>623</v>
      </c>
      <c r="B197" s="5">
        <v>1</v>
      </c>
      <c r="C197" s="5" t="s">
        <v>29</v>
      </c>
      <c r="D197" s="5" t="s">
        <v>72</v>
      </c>
      <c r="E197" s="5" t="s">
        <v>31</v>
      </c>
      <c r="F197" s="5" t="s">
        <v>50</v>
      </c>
      <c r="G197" s="5" t="s">
        <v>59</v>
      </c>
      <c r="H197" s="5" t="s">
        <v>45</v>
      </c>
      <c r="I197" s="5" t="s">
        <v>29</v>
      </c>
      <c r="J197" s="6" t="s">
        <v>624</v>
      </c>
      <c r="K197" s="7" t="s">
        <v>625</v>
      </c>
      <c r="L197" s="8" t="b">
        <v>0</v>
      </c>
      <c r="M197" s="8" t="b">
        <v>0</v>
      </c>
      <c r="N197" s="8" t="b">
        <v>0</v>
      </c>
      <c r="O197" s="8" t="b">
        <v>0</v>
      </c>
      <c r="P197" s="8" t="b">
        <v>0</v>
      </c>
      <c r="Q197" s="8" t="b">
        <v>0</v>
      </c>
      <c r="R197" s="8" t="b">
        <v>0</v>
      </c>
      <c r="S197" s="8" t="b">
        <v>0</v>
      </c>
      <c r="T197" s="8" t="b">
        <v>1</v>
      </c>
      <c r="U197" s="8" t="b">
        <v>0</v>
      </c>
    </row>
    <row r="198" customHeight="1" spans="1:21">
      <c r="A198" s="5" t="s">
        <v>626</v>
      </c>
      <c r="B198" s="5">
        <v>1</v>
      </c>
      <c r="C198" s="5" t="s">
        <v>29</v>
      </c>
      <c r="D198" s="5" t="s">
        <v>133</v>
      </c>
      <c r="E198" s="5" t="s">
        <v>144</v>
      </c>
      <c r="F198" s="5" t="s">
        <v>32</v>
      </c>
      <c r="G198" s="5" t="s">
        <v>33</v>
      </c>
      <c r="H198" s="5" t="s">
        <v>34</v>
      </c>
      <c r="I198" s="5" t="s">
        <v>29</v>
      </c>
      <c r="J198" s="6" t="s">
        <v>122</v>
      </c>
      <c r="K198" s="7" t="s">
        <v>627</v>
      </c>
      <c r="L198" s="8" t="b">
        <v>0</v>
      </c>
      <c r="M198" s="8" t="b">
        <v>0</v>
      </c>
      <c r="N198" s="8" t="b">
        <v>1</v>
      </c>
      <c r="O198" s="8" t="b">
        <v>0</v>
      </c>
      <c r="P198" s="8" t="b">
        <v>0</v>
      </c>
      <c r="Q198" s="8" t="b">
        <v>0</v>
      </c>
      <c r="R198" s="8" t="b">
        <v>0</v>
      </c>
      <c r="S198" s="8" t="b">
        <v>0</v>
      </c>
      <c r="T198" s="8" t="b">
        <v>1</v>
      </c>
      <c r="U198" s="8" t="b">
        <v>0</v>
      </c>
    </row>
    <row r="199" customHeight="1" spans="1:21">
      <c r="A199" s="5" t="s">
        <v>628</v>
      </c>
      <c r="B199" s="5">
        <v>1</v>
      </c>
      <c r="C199" s="5" t="s">
        <v>29</v>
      </c>
      <c r="D199" s="5" t="s">
        <v>62</v>
      </c>
      <c r="E199" s="5" t="s">
        <v>31</v>
      </c>
      <c r="F199" s="5" t="s">
        <v>63</v>
      </c>
      <c r="G199" s="5" t="s">
        <v>40</v>
      </c>
      <c r="H199" s="5" t="s">
        <v>34</v>
      </c>
      <c r="I199" s="5" t="s">
        <v>29</v>
      </c>
      <c r="J199" s="6" t="s">
        <v>130</v>
      </c>
      <c r="K199" s="7" t="s">
        <v>629</v>
      </c>
      <c r="L199" s="8" t="b">
        <v>0</v>
      </c>
      <c r="M199" s="8" t="b">
        <v>0</v>
      </c>
      <c r="N199" s="8" t="b">
        <v>1</v>
      </c>
      <c r="O199" s="8" t="b">
        <v>0</v>
      </c>
      <c r="P199" s="8" t="b">
        <v>0</v>
      </c>
      <c r="Q199" s="8" t="b">
        <v>0</v>
      </c>
      <c r="R199" s="8" t="b">
        <v>1</v>
      </c>
      <c r="S199" s="8" t="b">
        <v>0</v>
      </c>
      <c r="T199" s="8" t="b">
        <v>1</v>
      </c>
      <c r="U199" s="8" t="b">
        <v>0</v>
      </c>
    </row>
    <row r="200" customHeight="1" spans="1:21">
      <c r="A200" s="5" t="s">
        <v>630</v>
      </c>
      <c r="B200" s="5">
        <v>1</v>
      </c>
      <c r="C200" s="5" t="s">
        <v>29</v>
      </c>
      <c r="D200" s="5" t="s">
        <v>38</v>
      </c>
      <c r="E200" s="5" t="s">
        <v>31</v>
      </c>
      <c r="F200" s="5" t="s">
        <v>63</v>
      </c>
      <c r="G200" s="5" t="s">
        <v>631</v>
      </c>
      <c r="H200" s="5" t="s">
        <v>262</v>
      </c>
      <c r="I200" s="5" t="s">
        <v>29</v>
      </c>
      <c r="J200" s="6" t="s">
        <v>632</v>
      </c>
      <c r="K200" s="7" t="s">
        <v>633</v>
      </c>
      <c r="L200" s="8" t="b">
        <v>0</v>
      </c>
      <c r="M200" s="8" t="b">
        <v>1</v>
      </c>
      <c r="N200" s="8" t="b">
        <v>1</v>
      </c>
      <c r="O200" s="8" t="b">
        <v>0</v>
      </c>
      <c r="P200" s="8" t="b">
        <v>0</v>
      </c>
      <c r="Q200" s="8" t="b">
        <v>0</v>
      </c>
      <c r="R200" s="8" t="b">
        <v>0</v>
      </c>
      <c r="S200" s="8" t="b">
        <v>0</v>
      </c>
      <c r="T200" s="8" t="b">
        <v>0</v>
      </c>
      <c r="U200" s="8" t="b">
        <v>0</v>
      </c>
    </row>
    <row r="201" customHeight="1" spans="1:21">
      <c r="A201" s="5" t="s">
        <v>634</v>
      </c>
      <c r="B201" s="5">
        <v>1</v>
      </c>
      <c r="C201" s="5" t="s">
        <v>29</v>
      </c>
      <c r="D201" s="5" t="s">
        <v>133</v>
      </c>
      <c r="E201" s="5" t="s">
        <v>80</v>
      </c>
      <c r="F201" s="5" t="s">
        <v>32</v>
      </c>
      <c r="G201" s="5" t="s">
        <v>33</v>
      </c>
      <c r="H201" s="5" t="s">
        <v>98</v>
      </c>
      <c r="I201" s="5" t="s">
        <v>29</v>
      </c>
      <c r="J201" s="6" t="s">
        <v>35</v>
      </c>
      <c r="K201" s="7" t="s">
        <v>635</v>
      </c>
      <c r="L201" s="8" t="b">
        <v>0</v>
      </c>
      <c r="M201" s="8" t="b">
        <v>0</v>
      </c>
      <c r="N201" s="8" t="b">
        <v>1</v>
      </c>
      <c r="O201" s="8" t="b">
        <v>0</v>
      </c>
      <c r="P201" s="8" t="b">
        <v>0</v>
      </c>
      <c r="Q201" s="8" t="b">
        <v>0</v>
      </c>
      <c r="R201" s="8" t="b">
        <v>0</v>
      </c>
      <c r="S201" s="8" t="b">
        <v>0</v>
      </c>
      <c r="T201" s="8" t="b">
        <v>0</v>
      </c>
      <c r="U201" s="8" t="b">
        <v>0</v>
      </c>
    </row>
    <row r="202" customHeight="1" spans="1:21">
      <c r="A202" s="5" t="s">
        <v>636</v>
      </c>
      <c r="B202" s="5">
        <v>1</v>
      </c>
      <c r="C202" s="5" t="s">
        <v>29</v>
      </c>
      <c r="D202" s="5" t="s">
        <v>49</v>
      </c>
      <c r="E202" s="5" t="s">
        <v>80</v>
      </c>
      <c r="F202" s="5" t="s">
        <v>32</v>
      </c>
      <c r="G202" s="5" t="s">
        <v>33</v>
      </c>
      <c r="H202" s="5" t="s">
        <v>98</v>
      </c>
      <c r="I202" s="5" t="s">
        <v>29</v>
      </c>
      <c r="J202" s="6" t="s">
        <v>637</v>
      </c>
      <c r="K202" s="7" t="s">
        <v>638</v>
      </c>
      <c r="L202" s="8" t="b">
        <v>1</v>
      </c>
      <c r="M202" s="8" t="b">
        <v>0</v>
      </c>
      <c r="N202" s="8" t="b">
        <v>1</v>
      </c>
      <c r="O202" s="8" t="b">
        <v>0</v>
      </c>
      <c r="P202" s="8" t="b">
        <v>0</v>
      </c>
      <c r="Q202" s="8" t="b">
        <v>0</v>
      </c>
      <c r="R202" s="8" t="b">
        <v>0</v>
      </c>
      <c r="S202" s="8" t="b">
        <v>0</v>
      </c>
      <c r="T202" s="8" t="b">
        <v>0</v>
      </c>
      <c r="U202" s="8" t="b">
        <v>0</v>
      </c>
    </row>
    <row r="203" customHeight="1" spans="1:21">
      <c r="A203" s="5" t="s">
        <v>639</v>
      </c>
      <c r="B203" s="5">
        <v>1</v>
      </c>
      <c r="C203" s="5" t="s">
        <v>29</v>
      </c>
      <c r="D203" s="5" t="s">
        <v>62</v>
      </c>
      <c r="E203" s="5" t="s">
        <v>45</v>
      </c>
      <c r="F203" s="5" t="s">
        <v>50</v>
      </c>
      <c r="G203" s="5" t="s">
        <v>110</v>
      </c>
      <c r="H203" s="5" t="s">
        <v>262</v>
      </c>
      <c r="I203" s="5" t="s">
        <v>29</v>
      </c>
      <c r="J203" s="6" t="s">
        <v>122</v>
      </c>
      <c r="K203" s="7" t="s">
        <v>640</v>
      </c>
      <c r="L203" s="8" t="b">
        <v>0</v>
      </c>
      <c r="M203" s="8" t="b">
        <v>0</v>
      </c>
      <c r="N203" s="8" t="b">
        <v>0</v>
      </c>
      <c r="O203" s="8" t="b">
        <v>0</v>
      </c>
      <c r="P203" s="8" t="b">
        <v>0</v>
      </c>
      <c r="Q203" s="8" t="b">
        <v>1</v>
      </c>
      <c r="R203" s="8" t="b">
        <v>1</v>
      </c>
      <c r="S203" s="8" t="b">
        <v>0</v>
      </c>
      <c r="T203" s="8" t="b">
        <v>0</v>
      </c>
      <c r="U203" s="8" t="b">
        <v>0</v>
      </c>
    </row>
    <row r="204" customHeight="1" spans="1:21">
      <c r="A204" s="5" t="s">
        <v>641</v>
      </c>
      <c r="B204" s="5">
        <v>1</v>
      </c>
      <c r="C204" s="5" t="s">
        <v>29</v>
      </c>
      <c r="D204" s="5" t="s">
        <v>72</v>
      </c>
      <c r="E204" s="5" t="s">
        <v>144</v>
      </c>
      <c r="F204" s="5" t="s">
        <v>50</v>
      </c>
      <c r="G204" s="5" t="s">
        <v>110</v>
      </c>
      <c r="H204" s="5" t="s">
        <v>56</v>
      </c>
      <c r="I204" s="5" t="s">
        <v>29</v>
      </c>
      <c r="J204" s="6" t="s">
        <v>642</v>
      </c>
      <c r="K204" s="7" t="s">
        <v>643</v>
      </c>
      <c r="L204" s="8" t="b">
        <v>0</v>
      </c>
      <c r="M204" s="8" t="b">
        <v>0</v>
      </c>
      <c r="N204" s="8" t="b">
        <v>0</v>
      </c>
      <c r="O204" s="8" t="b">
        <v>0</v>
      </c>
      <c r="P204" s="8" t="b">
        <v>0</v>
      </c>
      <c r="Q204" s="8" t="b">
        <v>0</v>
      </c>
      <c r="R204" s="8" t="b">
        <v>0</v>
      </c>
      <c r="S204" s="8" t="b">
        <v>1</v>
      </c>
      <c r="T204" s="8" t="b">
        <v>0</v>
      </c>
      <c r="U204" s="8" t="b">
        <v>0</v>
      </c>
    </row>
    <row r="205" customHeight="1" spans="1:21">
      <c r="A205" s="5" t="s">
        <v>644</v>
      </c>
      <c r="B205" s="5">
        <v>1</v>
      </c>
      <c r="C205" s="5" t="s">
        <v>312</v>
      </c>
      <c r="D205" s="5" t="s">
        <v>49</v>
      </c>
      <c r="E205" s="5" t="s">
        <v>31</v>
      </c>
      <c r="F205" s="5" t="s">
        <v>63</v>
      </c>
      <c r="G205" s="5" t="s">
        <v>645</v>
      </c>
      <c r="H205" s="5" t="s">
        <v>262</v>
      </c>
      <c r="I205" s="5" t="s">
        <v>29</v>
      </c>
      <c r="J205" s="6" t="s">
        <v>646</v>
      </c>
      <c r="K205" s="7" t="s">
        <v>647</v>
      </c>
      <c r="L205" s="8" t="b">
        <v>0</v>
      </c>
      <c r="M205" s="8" t="b">
        <v>0</v>
      </c>
      <c r="N205" s="8" t="b">
        <v>0</v>
      </c>
      <c r="O205" s="8" t="b">
        <v>1</v>
      </c>
      <c r="P205" s="8" t="b">
        <v>0</v>
      </c>
      <c r="Q205" s="8" t="b">
        <v>0</v>
      </c>
      <c r="R205" s="8" t="b">
        <v>1</v>
      </c>
      <c r="S205" s="8" t="b">
        <v>0</v>
      </c>
      <c r="T205" s="8" t="b">
        <v>0</v>
      </c>
      <c r="U205" s="8" t="b">
        <v>0</v>
      </c>
    </row>
    <row r="206" customHeight="1" spans="1:21">
      <c r="A206" s="5" t="s">
        <v>648</v>
      </c>
      <c r="B206" s="5">
        <v>1</v>
      </c>
      <c r="C206" s="5" t="s">
        <v>29</v>
      </c>
      <c r="D206" s="5" t="s">
        <v>49</v>
      </c>
      <c r="E206" s="5" t="s">
        <v>31</v>
      </c>
      <c r="F206" s="5" t="s">
        <v>63</v>
      </c>
      <c r="G206" s="5" t="s">
        <v>236</v>
      </c>
      <c r="H206" s="5" t="s">
        <v>45</v>
      </c>
      <c r="I206" s="5" t="s">
        <v>29</v>
      </c>
      <c r="J206" s="6" t="s">
        <v>649</v>
      </c>
      <c r="K206" s="7" t="s">
        <v>650</v>
      </c>
      <c r="L206" s="8" t="b">
        <v>0</v>
      </c>
      <c r="M206" s="8" t="b">
        <v>1</v>
      </c>
      <c r="N206" s="8" t="b">
        <v>0</v>
      </c>
      <c r="O206" s="8" t="b">
        <v>0</v>
      </c>
      <c r="P206" s="8" t="b">
        <v>0</v>
      </c>
      <c r="Q206" s="8" t="b">
        <v>0</v>
      </c>
      <c r="R206" s="8" t="b">
        <v>0</v>
      </c>
      <c r="S206" s="8" t="b">
        <v>1</v>
      </c>
      <c r="T206" s="8" t="b">
        <v>0</v>
      </c>
      <c r="U206" s="8" t="b">
        <v>0</v>
      </c>
    </row>
    <row r="207" customHeight="1" spans="1:21">
      <c r="A207" s="5" t="s">
        <v>651</v>
      </c>
      <c r="B207" s="5">
        <v>1</v>
      </c>
      <c r="C207" s="5" t="s">
        <v>29</v>
      </c>
      <c r="D207" s="5" t="s">
        <v>62</v>
      </c>
      <c r="E207" s="5" t="s">
        <v>31</v>
      </c>
      <c r="F207" s="5" t="s">
        <v>32</v>
      </c>
      <c r="G207" s="5" t="s">
        <v>33</v>
      </c>
      <c r="H207" s="5" t="s">
        <v>652</v>
      </c>
      <c r="I207" s="5" t="s">
        <v>29</v>
      </c>
      <c r="J207" s="6" t="s">
        <v>35</v>
      </c>
      <c r="K207" s="7" t="s">
        <v>653</v>
      </c>
      <c r="L207" s="8" t="b">
        <v>0</v>
      </c>
      <c r="M207" s="8" t="b">
        <v>0</v>
      </c>
      <c r="N207" s="8" t="b">
        <v>0</v>
      </c>
      <c r="O207" s="8" t="b">
        <v>0</v>
      </c>
      <c r="P207" s="8" t="b">
        <v>0</v>
      </c>
      <c r="Q207" s="8" t="b">
        <v>0</v>
      </c>
      <c r="R207" s="8" t="b">
        <v>0</v>
      </c>
      <c r="S207" s="8" t="b">
        <v>1</v>
      </c>
      <c r="T207" s="8" t="b">
        <v>0</v>
      </c>
      <c r="U207" s="8" t="b">
        <v>0</v>
      </c>
    </row>
    <row r="208" customHeight="1" spans="1:21">
      <c r="A208" s="5" t="s">
        <v>654</v>
      </c>
      <c r="B208" s="5">
        <v>1</v>
      </c>
      <c r="C208" s="5" t="s">
        <v>29</v>
      </c>
      <c r="D208" s="5" t="s">
        <v>49</v>
      </c>
      <c r="E208" s="5" t="s">
        <v>31</v>
      </c>
      <c r="F208" s="5" t="s">
        <v>655</v>
      </c>
      <c r="G208" s="5" t="s">
        <v>656</v>
      </c>
      <c r="H208" s="5" t="s">
        <v>56</v>
      </c>
      <c r="I208" s="5" t="s">
        <v>29</v>
      </c>
      <c r="J208" s="6" t="s">
        <v>35</v>
      </c>
      <c r="K208" s="7" t="s">
        <v>657</v>
      </c>
      <c r="L208" s="8" t="b">
        <v>0</v>
      </c>
      <c r="M208" s="8" t="b">
        <v>0</v>
      </c>
      <c r="N208" s="8" t="b">
        <v>0</v>
      </c>
      <c r="O208" s="8" t="b">
        <v>1</v>
      </c>
      <c r="P208" s="8" t="b">
        <v>0</v>
      </c>
      <c r="Q208" s="8" t="b">
        <v>0</v>
      </c>
      <c r="R208" s="8" t="b">
        <v>0</v>
      </c>
      <c r="S208" s="8" t="b">
        <v>0</v>
      </c>
      <c r="T208" s="8" t="b">
        <v>0</v>
      </c>
      <c r="U208" s="8" t="b">
        <v>0</v>
      </c>
    </row>
    <row r="209" customHeight="1" spans="1:21">
      <c r="A209" s="5" t="s">
        <v>658</v>
      </c>
      <c r="B209" s="5">
        <v>1</v>
      </c>
      <c r="C209" s="5" t="s">
        <v>29</v>
      </c>
      <c r="D209" s="5" t="s">
        <v>30</v>
      </c>
      <c r="E209" s="5" t="s">
        <v>31</v>
      </c>
      <c r="F209" s="5" t="s">
        <v>63</v>
      </c>
      <c r="G209" s="5" t="s">
        <v>659</v>
      </c>
      <c r="H209" s="5" t="s">
        <v>65</v>
      </c>
      <c r="I209" s="5" t="s">
        <v>29</v>
      </c>
      <c r="J209" s="6" t="s">
        <v>35</v>
      </c>
      <c r="K209" s="7" t="s">
        <v>660</v>
      </c>
      <c r="L209" s="8" t="b">
        <v>0</v>
      </c>
      <c r="M209" s="8" t="b">
        <v>0</v>
      </c>
      <c r="N209" s="8" t="b">
        <v>0</v>
      </c>
      <c r="O209" s="8" t="b">
        <v>1</v>
      </c>
      <c r="P209" s="8" t="b">
        <v>0</v>
      </c>
      <c r="Q209" s="8" t="b">
        <v>0</v>
      </c>
      <c r="R209" s="8" t="b">
        <v>0</v>
      </c>
      <c r="S209" s="8" t="b">
        <v>0</v>
      </c>
      <c r="T209" s="8" t="b">
        <v>0</v>
      </c>
      <c r="U209" s="8" t="b">
        <v>0</v>
      </c>
    </row>
    <row r="210" customHeight="1" spans="1:21">
      <c r="A210" s="5" t="s">
        <v>661</v>
      </c>
      <c r="B210" s="5">
        <v>1</v>
      </c>
      <c r="C210" s="5" t="s">
        <v>29</v>
      </c>
      <c r="D210" s="5" t="s">
        <v>72</v>
      </c>
      <c r="E210" s="5" t="s">
        <v>80</v>
      </c>
      <c r="F210" s="5" t="s">
        <v>63</v>
      </c>
      <c r="G210" s="5" t="s">
        <v>662</v>
      </c>
      <c r="H210" s="5" t="s">
        <v>56</v>
      </c>
      <c r="I210" s="5" t="s">
        <v>29</v>
      </c>
      <c r="J210" s="6" t="s">
        <v>35</v>
      </c>
      <c r="K210" s="7" t="s">
        <v>663</v>
      </c>
      <c r="L210" s="8" t="b">
        <v>0</v>
      </c>
      <c r="M210" s="8" t="b">
        <v>0</v>
      </c>
      <c r="N210" s="8" t="b">
        <v>0</v>
      </c>
      <c r="O210" s="8" t="b">
        <v>1</v>
      </c>
      <c r="P210" s="8" t="b">
        <v>0</v>
      </c>
      <c r="Q210" s="8" t="b">
        <v>0</v>
      </c>
      <c r="R210" s="8" t="b">
        <v>0</v>
      </c>
      <c r="S210" s="8" t="b">
        <v>0</v>
      </c>
      <c r="T210" s="8" t="b">
        <v>0</v>
      </c>
      <c r="U210" s="8" t="b">
        <v>0</v>
      </c>
    </row>
    <row r="211" customHeight="1" spans="1:21">
      <c r="A211" s="5" t="s">
        <v>664</v>
      </c>
      <c r="B211" s="5">
        <v>1</v>
      </c>
      <c r="C211" s="5" t="s">
        <v>29</v>
      </c>
      <c r="D211" s="5" t="s">
        <v>133</v>
      </c>
      <c r="E211" s="5" t="s">
        <v>596</v>
      </c>
      <c r="F211" s="5" t="s">
        <v>50</v>
      </c>
      <c r="G211" s="5" t="s">
        <v>665</v>
      </c>
      <c r="H211" s="5" t="s">
        <v>56</v>
      </c>
      <c r="I211" s="5" t="s">
        <v>29</v>
      </c>
      <c r="J211" s="6" t="s">
        <v>666</v>
      </c>
      <c r="K211" s="7" t="s">
        <v>667</v>
      </c>
      <c r="L211" s="8" t="b">
        <v>1</v>
      </c>
      <c r="M211" s="8" t="b">
        <v>0</v>
      </c>
      <c r="N211" s="8" t="b">
        <v>0</v>
      </c>
      <c r="O211" s="8" t="b">
        <v>0</v>
      </c>
      <c r="P211" s="8" t="b">
        <v>0</v>
      </c>
      <c r="Q211" s="8" t="b">
        <v>0</v>
      </c>
      <c r="R211" s="8" t="b">
        <v>0</v>
      </c>
      <c r="S211" s="8" t="b">
        <v>0</v>
      </c>
      <c r="T211" s="8" t="b">
        <v>0</v>
      </c>
      <c r="U211" s="8" t="b">
        <v>0</v>
      </c>
    </row>
    <row r="212" customHeight="1" spans="1:21">
      <c r="A212" s="5" t="s">
        <v>668</v>
      </c>
      <c r="B212" s="5">
        <v>1</v>
      </c>
      <c r="C212" s="5" t="s">
        <v>29</v>
      </c>
      <c r="D212" s="5" t="s">
        <v>38</v>
      </c>
      <c r="E212" s="5" t="s">
        <v>31</v>
      </c>
      <c r="F212" s="5" t="s">
        <v>101</v>
      </c>
      <c r="G212" s="5" t="s">
        <v>110</v>
      </c>
      <c r="H212" s="5" t="s">
        <v>98</v>
      </c>
      <c r="I212" s="5" t="s">
        <v>29</v>
      </c>
      <c r="J212" s="6" t="s">
        <v>669</v>
      </c>
      <c r="K212" s="7" t="s">
        <v>670</v>
      </c>
      <c r="L212" s="8" t="b">
        <v>1</v>
      </c>
      <c r="M212" s="8" t="b">
        <v>0</v>
      </c>
      <c r="N212" s="8" t="b">
        <v>0</v>
      </c>
      <c r="O212" s="8" t="b">
        <v>0</v>
      </c>
      <c r="P212" s="8" t="b">
        <v>0</v>
      </c>
      <c r="Q212" s="8" t="b">
        <v>1</v>
      </c>
      <c r="R212" s="8" t="b">
        <v>1</v>
      </c>
      <c r="S212" s="8" t="b">
        <v>0</v>
      </c>
      <c r="T212" s="8" t="b">
        <v>1</v>
      </c>
      <c r="U212" s="8" t="b">
        <v>0</v>
      </c>
    </row>
    <row r="213" customHeight="1" spans="1:21">
      <c r="A213" s="5" t="s">
        <v>671</v>
      </c>
      <c r="B213" s="5">
        <v>1</v>
      </c>
      <c r="C213" s="5" t="s">
        <v>29</v>
      </c>
      <c r="D213" s="5" t="s">
        <v>62</v>
      </c>
      <c r="E213" s="5" t="s">
        <v>31</v>
      </c>
      <c r="F213" s="5" t="s">
        <v>621</v>
      </c>
      <c r="G213" s="5" t="s">
        <v>672</v>
      </c>
      <c r="H213" s="5" t="s">
        <v>98</v>
      </c>
      <c r="I213" s="5" t="s">
        <v>29</v>
      </c>
      <c r="J213" s="6" t="s">
        <v>673</v>
      </c>
      <c r="K213" s="7" t="s">
        <v>674</v>
      </c>
      <c r="L213" s="8" t="b">
        <v>0</v>
      </c>
      <c r="M213" s="8" t="b">
        <v>1</v>
      </c>
      <c r="N213" s="8" t="b">
        <v>1</v>
      </c>
      <c r="O213" s="8" t="b">
        <v>0</v>
      </c>
      <c r="P213" s="8" t="b">
        <v>0</v>
      </c>
      <c r="Q213" s="8" t="b">
        <v>0</v>
      </c>
      <c r="R213" s="8" t="b">
        <v>0</v>
      </c>
      <c r="S213" s="8" t="b">
        <v>1</v>
      </c>
      <c r="T213" s="8" t="b">
        <v>1</v>
      </c>
      <c r="U213" s="8" t="b">
        <v>0</v>
      </c>
    </row>
    <row r="214" customHeight="1" spans="1:21">
      <c r="A214" s="5" t="s">
        <v>675</v>
      </c>
      <c r="B214" s="5">
        <v>1</v>
      </c>
      <c r="C214" s="5" t="s">
        <v>29</v>
      </c>
      <c r="D214" s="5" t="s">
        <v>38</v>
      </c>
      <c r="E214" s="5" t="s">
        <v>31</v>
      </c>
      <c r="F214" s="5" t="s">
        <v>63</v>
      </c>
      <c r="G214" s="5" t="s">
        <v>40</v>
      </c>
      <c r="H214" s="5" t="s">
        <v>56</v>
      </c>
      <c r="I214" s="5" t="s">
        <v>29</v>
      </c>
      <c r="J214" s="6" t="s">
        <v>130</v>
      </c>
      <c r="K214" s="7" t="s">
        <v>676</v>
      </c>
      <c r="L214" s="8" t="b">
        <v>0</v>
      </c>
      <c r="M214" s="8" t="b">
        <v>0</v>
      </c>
      <c r="N214" s="8" t="b">
        <v>0</v>
      </c>
      <c r="O214" s="8" t="b">
        <v>0</v>
      </c>
      <c r="P214" s="8" t="b">
        <v>1</v>
      </c>
      <c r="Q214" s="8" t="b">
        <v>0</v>
      </c>
      <c r="R214" s="8" t="b">
        <v>1</v>
      </c>
      <c r="S214" s="8" t="b">
        <v>0</v>
      </c>
      <c r="T214" s="8" t="b">
        <v>0</v>
      </c>
      <c r="U214" s="8" t="b">
        <v>0</v>
      </c>
    </row>
    <row r="215" customHeight="1" spans="1:21">
      <c r="A215" s="5" t="s">
        <v>677</v>
      </c>
      <c r="B215" s="5">
        <v>1</v>
      </c>
      <c r="C215" s="5" t="s">
        <v>29</v>
      </c>
      <c r="D215" s="5" t="s">
        <v>84</v>
      </c>
      <c r="E215" s="5" t="s">
        <v>144</v>
      </c>
      <c r="F215" s="5" t="s">
        <v>101</v>
      </c>
      <c r="G215" s="5" t="s">
        <v>678</v>
      </c>
      <c r="H215" s="5" t="s">
        <v>45</v>
      </c>
      <c r="I215" s="5" t="s">
        <v>29</v>
      </c>
      <c r="J215" s="6" t="s">
        <v>130</v>
      </c>
      <c r="K215" s="7" t="s">
        <v>679</v>
      </c>
      <c r="L215" s="8" t="b">
        <v>0</v>
      </c>
      <c r="M215" s="8" t="b">
        <v>1</v>
      </c>
      <c r="N215" s="8" t="b">
        <v>1</v>
      </c>
      <c r="O215" s="8" t="b">
        <v>0</v>
      </c>
      <c r="P215" s="8" t="b">
        <v>0</v>
      </c>
      <c r="Q215" s="8" t="b">
        <v>1</v>
      </c>
      <c r="R215" s="8" t="b">
        <v>0</v>
      </c>
      <c r="S215" s="8" t="b">
        <v>0</v>
      </c>
      <c r="T215" s="8" t="b">
        <v>1</v>
      </c>
      <c r="U215" s="8" t="b">
        <v>0</v>
      </c>
    </row>
    <row r="216" customHeight="1" spans="1:21">
      <c r="A216" s="5" t="s">
        <v>680</v>
      </c>
      <c r="B216" s="5">
        <v>1</v>
      </c>
      <c r="C216" s="5" t="s">
        <v>29</v>
      </c>
      <c r="D216" s="5" t="s">
        <v>62</v>
      </c>
      <c r="E216" s="5" t="s">
        <v>144</v>
      </c>
      <c r="F216" s="5" t="s">
        <v>251</v>
      </c>
      <c r="G216" s="5" t="s">
        <v>110</v>
      </c>
      <c r="H216" s="5" t="s">
        <v>56</v>
      </c>
      <c r="I216" s="5" t="s">
        <v>29</v>
      </c>
      <c r="J216" s="6" t="s">
        <v>122</v>
      </c>
      <c r="K216" s="7" t="s">
        <v>681</v>
      </c>
      <c r="L216" s="8" t="b">
        <v>0</v>
      </c>
      <c r="M216" s="8" t="b">
        <v>0</v>
      </c>
      <c r="N216" s="8" t="b">
        <v>0</v>
      </c>
      <c r="O216" s="8" t="b">
        <v>1</v>
      </c>
      <c r="P216" s="8" t="b">
        <v>0</v>
      </c>
      <c r="Q216" s="8" t="b">
        <v>1</v>
      </c>
      <c r="R216" s="8" t="b">
        <v>0</v>
      </c>
      <c r="S216" s="8" t="b">
        <v>0</v>
      </c>
      <c r="T216" s="8" t="b">
        <v>1</v>
      </c>
      <c r="U216" s="8" t="b">
        <v>1</v>
      </c>
    </row>
    <row r="217" customHeight="1" spans="1:21">
      <c r="A217" s="5" t="s">
        <v>682</v>
      </c>
      <c r="B217" s="5">
        <v>1</v>
      </c>
      <c r="C217" s="5" t="s">
        <v>312</v>
      </c>
      <c r="D217" s="5" t="s">
        <v>62</v>
      </c>
      <c r="E217" s="5" t="s">
        <v>45</v>
      </c>
      <c r="F217" s="5" t="s">
        <v>63</v>
      </c>
      <c r="G217" s="5" t="s">
        <v>683</v>
      </c>
      <c r="H217" s="5" t="s">
        <v>56</v>
      </c>
      <c r="I217" s="5" t="s">
        <v>29</v>
      </c>
      <c r="J217" s="6" t="s">
        <v>684</v>
      </c>
      <c r="K217" s="7" t="s">
        <v>685</v>
      </c>
      <c r="L217" s="8" t="b">
        <v>0</v>
      </c>
      <c r="M217" s="8" t="b">
        <v>0</v>
      </c>
      <c r="N217" s="8" t="b">
        <v>0</v>
      </c>
      <c r="O217" s="8" t="b">
        <v>0</v>
      </c>
      <c r="P217" s="8" t="b">
        <v>0</v>
      </c>
      <c r="Q217" s="8" t="b">
        <v>0</v>
      </c>
      <c r="R217" s="8" t="b">
        <v>0</v>
      </c>
      <c r="S217" s="8" t="b">
        <v>0</v>
      </c>
      <c r="T217" s="8" t="b">
        <v>1</v>
      </c>
      <c r="U217" s="8" t="b">
        <v>1</v>
      </c>
    </row>
    <row r="218" customHeight="1" spans="1:21">
      <c r="A218" s="5" t="s">
        <v>686</v>
      </c>
      <c r="B218" s="5">
        <v>1</v>
      </c>
      <c r="C218" s="5" t="s">
        <v>29</v>
      </c>
      <c r="D218" s="5" t="s">
        <v>84</v>
      </c>
      <c r="E218" s="5" t="s">
        <v>31</v>
      </c>
      <c r="F218" s="5" t="s">
        <v>32</v>
      </c>
      <c r="G218" s="5" t="s">
        <v>33</v>
      </c>
      <c r="H218" s="5" t="s">
        <v>65</v>
      </c>
      <c r="I218" s="5" t="s">
        <v>29</v>
      </c>
      <c r="J218" s="6" t="s">
        <v>687</v>
      </c>
      <c r="K218" s="7" t="s">
        <v>688</v>
      </c>
      <c r="L218" s="8" t="b">
        <v>0</v>
      </c>
      <c r="M218" s="8" t="b">
        <v>1</v>
      </c>
      <c r="N218" s="8" t="b">
        <v>0</v>
      </c>
      <c r="O218" s="8" t="b">
        <v>0</v>
      </c>
      <c r="P218" s="8" t="b">
        <v>0</v>
      </c>
      <c r="Q218" s="8" t="b">
        <v>0</v>
      </c>
      <c r="R218" s="8" t="b">
        <v>0</v>
      </c>
      <c r="S218" s="8" t="b">
        <v>0</v>
      </c>
      <c r="T218" s="8" t="b">
        <v>0</v>
      </c>
      <c r="U218" s="8" t="b">
        <v>0</v>
      </c>
    </row>
    <row r="219" customHeight="1" spans="1:21">
      <c r="A219" s="5" t="s">
        <v>689</v>
      </c>
      <c r="B219" s="5">
        <v>1</v>
      </c>
      <c r="C219" s="5" t="s">
        <v>29</v>
      </c>
      <c r="D219" s="5" t="s">
        <v>62</v>
      </c>
      <c r="E219" s="5" t="s">
        <v>31</v>
      </c>
      <c r="F219" s="5" t="s">
        <v>690</v>
      </c>
      <c r="G219" s="5" t="s">
        <v>110</v>
      </c>
      <c r="H219" s="5" t="s">
        <v>56</v>
      </c>
      <c r="I219" s="5" t="s">
        <v>29</v>
      </c>
      <c r="J219" s="6" t="s">
        <v>130</v>
      </c>
      <c r="K219" s="7" t="s">
        <v>691</v>
      </c>
      <c r="L219" s="8" t="b">
        <v>0</v>
      </c>
      <c r="M219" s="8" t="b">
        <v>0</v>
      </c>
      <c r="N219" s="8" t="b">
        <v>0</v>
      </c>
      <c r="O219" s="8" t="b">
        <v>0</v>
      </c>
      <c r="P219" s="8" t="b">
        <v>0</v>
      </c>
      <c r="Q219" s="8" t="b">
        <v>0</v>
      </c>
      <c r="R219" s="8" t="b">
        <v>1</v>
      </c>
      <c r="S219" s="8" t="b">
        <v>1</v>
      </c>
      <c r="T219" s="8" t="b">
        <v>0</v>
      </c>
      <c r="U219" s="8" t="b">
        <v>0</v>
      </c>
    </row>
    <row r="220" customHeight="1" spans="1:21">
      <c r="A220" s="5" t="s">
        <v>692</v>
      </c>
      <c r="B220" s="5">
        <v>1</v>
      </c>
      <c r="C220" s="5" t="s">
        <v>29</v>
      </c>
      <c r="D220" s="5" t="s">
        <v>72</v>
      </c>
      <c r="E220" s="5" t="s">
        <v>31</v>
      </c>
      <c r="F220" s="5" t="s">
        <v>63</v>
      </c>
      <c r="G220" s="5" t="s">
        <v>236</v>
      </c>
      <c r="H220" s="5" t="s">
        <v>45</v>
      </c>
      <c r="I220" s="5" t="s">
        <v>29</v>
      </c>
      <c r="J220" s="6" t="s">
        <v>693</v>
      </c>
      <c r="K220" s="7" t="s">
        <v>694</v>
      </c>
      <c r="L220" s="8" t="b">
        <v>0</v>
      </c>
      <c r="M220" s="8" t="b">
        <v>0</v>
      </c>
      <c r="N220" s="8" t="b">
        <v>0</v>
      </c>
      <c r="O220" s="8" t="b">
        <v>1</v>
      </c>
      <c r="P220" s="8" t="b">
        <v>0</v>
      </c>
      <c r="Q220" s="8" t="b">
        <v>0</v>
      </c>
      <c r="R220" s="8" t="b">
        <v>0</v>
      </c>
      <c r="S220" s="8" t="b">
        <v>0</v>
      </c>
      <c r="T220" s="8" t="b">
        <v>0</v>
      </c>
      <c r="U220" s="8" t="b">
        <v>0</v>
      </c>
    </row>
    <row r="221" customHeight="1" spans="1:21">
      <c r="A221" s="5" t="s">
        <v>695</v>
      </c>
      <c r="B221" s="5">
        <v>1</v>
      </c>
      <c r="C221" s="5" t="s">
        <v>29</v>
      </c>
      <c r="D221" s="5" t="s">
        <v>38</v>
      </c>
      <c r="E221" s="5" t="s">
        <v>31</v>
      </c>
      <c r="F221" s="5" t="s">
        <v>63</v>
      </c>
      <c r="G221" s="5" t="s">
        <v>656</v>
      </c>
      <c r="H221" s="5" t="s">
        <v>56</v>
      </c>
      <c r="I221" s="5" t="s">
        <v>29</v>
      </c>
      <c r="J221" s="6" t="s">
        <v>130</v>
      </c>
      <c r="K221" s="7" t="s">
        <v>696</v>
      </c>
      <c r="L221" s="8" t="b">
        <v>0</v>
      </c>
      <c r="M221" s="8" t="b">
        <v>0</v>
      </c>
      <c r="N221" s="8" t="b">
        <v>1</v>
      </c>
      <c r="O221" s="8" t="b">
        <v>0</v>
      </c>
      <c r="P221" s="8" t="b">
        <v>0</v>
      </c>
      <c r="Q221" s="8" t="b">
        <v>0</v>
      </c>
      <c r="R221" s="8" t="b">
        <v>0</v>
      </c>
      <c r="S221" s="8" t="b">
        <v>0</v>
      </c>
      <c r="T221" s="8" t="b">
        <v>0</v>
      </c>
      <c r="U221" s="8" t="b">
        <v>0</v>
      </c>
    </row>
    <row r="222" customHeight="1" spans="1:21">
      <c r="A222" s="5" t="s">
        <v>697</v>
      </c>
      <c r="B222" s="5">
        <v>1</v>
      </c>
      <c r="C222" s="5" t="s">
        <v>29</v>
      </c>
      <c r="D222" s="5" t="s">
        <v>38</v>
      </c>
      <c r="E222" s="5" t="s">
        <v>80</v>
      </c>
      <c r="F222" s="5" t="s">
        <v>50</v>
      </c>
      <c r="G222" s="5" t="s">
        <v>110</v>
      </c>
      <c r="H222" s="5" t="s">
        <v>34</v>
      </c>
      <c r="I222" s="5" t="s">
        <v>29</v>
      </c>
      <c r="J222" s="6" t="s">
        <v>130</v>
      </c>
      <c r="K222" s="7" t="s">
        <v>698</v>
      </c>
      <c r="L222" s="8" t="b">
        <v>0</v>
      </c>
      <c r="M222" s="8" t="b">
        <v>0</v>
      </c>
      <c r="N222" s="8" t="b">
        <v>1</v>
      </c>
      <c r="O222" s="8" t="b">
        <v>0</v>
      </c>
      <c r="P222" s="8" t="b">
        <v>0</v>
      </c>
      <c r="Q222" s="8" t="b">
        <v>0</v>
      </c>
      <c r="R222" s="8" t="b">
        <v>0</v>
      </c>
      <c r="S222" s="8" t="b">
        <v>0</v>
      </c>
      <c r="T222" s="8" t="b">
        <v>1</v>
      </c>
      <c r="U222" s="8" t="b">
        <v>0</v>
      </c>
    </row>
    <row r="223" customHeight="1" spans="1:21">
      <c r="A223" s="5" t="s">
        <v>699</v>
      </c>
      <c r="B223" s="5">
        <v>1</v>
      </c>
      <c r="C223" s="5" t="s">
        <v>29</v>
      </c>
      <c r="D223" s="5" t="s">
        <v>49</v>
      </c>
      <c r="E223" s="5" t="s">
        <v>31</v>
      </c>
      <c r="F223" s="5" t="s">
        <v>700</v>
      </c>
      <c r="G223" s="5" t="s">
        <v>33</v>
      </c>
      <c r="H223" s="5" t="s">
        <v>45</v>
      </c>
      <c r="I223" s="5" t="s">
        <v>29</v>
      </c>
      <c r="J223" s="6" t="s">
        <v>701</v>
      </c>
      <c r="K223" s="7" t="s">
        <v>702</v>
      </c>
      <c r="L223" s="8" t="b">
        <v>0</v>
      </c>
      <c r="M223" s="8" t="b">
        <v>0</v>
      </c>
      <c r="N223" s="8" t="b">
        <v>0</v>
      </c>
      <c r="O223" s="8" t="b">
        <v>0</v>
      </c>
      <c r="P223" s="8" t="b">
        <v>0</v>
      </c>
      <c r="Q223" s="8" t="b">
        <v>0</v>
      </c>
      <c r="R223" s="8" t="b">
        <v>0</v>
      </c>
      <c r="S223" s="8" t="b">
        <v>0</v>
      </c>
      <c r="T223" s="8" t="b">
        <v>0</v>
      </c>
      <c r="U223" s="8" t="b">
        <v>1</v>
      </c>
    </row>
    <row r="224" customHeight="1" spans="1:21">
      <c r="A224" s="5" t="s">
        <v>703</v>
      </c>
      <c r="B224" s="5">
        <v>1</v>
      </c>
      <c r="C224" s="5" t="s">
        <v>29</v>
      </c>
      <c r="D224" s="5" t="s">
        <v>84</v>
      </c>
      <c r="E224" s="5" t="s">
        <v>704</v>
      </c>
      <c r="F224" s="5" t="s">
        <v>32</v>
      </c>
      <c r="G224" s="5" t="s">
        <v>33</v>
      </c>
      <c r="H224" s="5" t="s">
        <v>65</v>
      </c>
      <c r="I224" s="5" t="s">
        <v>29</v>
      </c>
      <c r="J224" s="6" t="s">
        <v>705</v>
      </c>
      <c r="K224" s="7" t="s">
        <v>706</v>
      </c>
      <c r="L224" s="8" t="b">
        <v>0</v>
      </c>
      <c r="M224" s="8" t="b">
        <v>1</v>
      </c>
      <c r="N224" s="8" t="b">
        <v>0</v>
      </c>
      <c r="O224" s="8" t="b">
        <v>0</v>
      </c>
      <c r="P224" s="8" t="b">
        <v>0</v>
      </c>
      <c r="Q224" s="8" t="b">
        <v>0</v>
      </c>
      <c r="R224" s="8" t="b">
        <v>0</v>
      </c>
      <c r="S224" s="8" t="b">
        <v>0</v>
      </c>
      <c r="T224" s="8" t="b">
        <v>0</v>
      </c>
      <c r="U224" s="8" t="b">
        <v>0</v>
      </c>
    </row>
    <row r="225" customHeight="1" spans="1:21">
      <c r="A225" s="5" t="s">
        <v>707</v>
      </c>
      <c r="B225" s="5">
        <v>1</v>
      </c>
      <c r="C225" s="5" t="s">
        <v>29</v>
      </c>
      <c r="D225" s="5" t="s">
        <v>43</v>
      </c>
      <c r="E225" s="5" t="s">
        <v>80</v>
      </c>
      <c r="F225" s="5" t="s">
        <v>32</v>
      </c>
      <c r="G225" s="5" t="s">
        <v>708</v>
      </c>
      <c r="H225" s="5" t="s">
        <v>34</v>
      </c>
      <c r="I225" s="5" t="s">
        <v>29</v>
      </c>
      <c r="J225" s="6" t="s">
        <v>35</v>
      </c>
      <c r="K225" s="7" t="s">
        <v>709</v>
      </c>
      <c r="L225" s="8" t="b">
        <v>0</v>
      </c>
      <c r="M225" s="8" t="b">
        <v>1</v>
      </c>
      <c r="N225" s="8" t="b">
        <v>0</v>
      </c>
      <c r="O225" s="8" t="b">
        <v>0</v>
      </c>
      <c r="P225" s="8" t="b">
        <v>0</v>
      </c>
      <c r="Q225" s="8" t="b">
        <v>0</v>
      </c>
      <c r="R225" s="8" t="b">
        <v>0</v>
      </c>
      <c r="S225" s="8" t="b">
        <v>0</v>
      </c>
      <c r="T225" s="8" t="b">
        <v>0</v>
      </c>
      <c r="U225" s="8" t="b">
        <v>0</v>
      </c>
    </row>
    <row r="226" customHeight="1" spans="1:21">
      <c r="A226" s="5" t="s">
        <v>710</v>
      </c>
      <c r="B226" s="5">
        <v>1</v>
      </c>
      <c r="C226" s="5" t="s">
        <v>29</v>
      </c>
      <c r="D226" s="5" t="s">
        <v>72</v>
      </c>
      <c r="E226" s="5" t="s">
        <v>125</v>
      </c>
      <c r="F226" s="5" t="s">
        <v>125</v>
      </c>
      <c r="G226" s="5" t="s">
        <v>125</v>
      </c>
      <c r="H226" s="5" t="s">
        <v>125</v>
      </c>
      <c r="I226" s="5" t="s">
        <v>29</v>
      </c>
      <c r="J226" s="6" t="s">
        <v>35</v>
      </c>
      <c r="K226" s="7" t="s">
        <v>711</v>
      </c>
      <c r="L226" s="8" t="b">
        <v>0</v>
      </c>
      <c r="M226" s="8" t="b">
        <v>1</v>
      </c>
      <c r="N226" s="8" t="b">
        <v>0</v>
      </c>
      <c r="O226" s="8" t="b">
        <v>0</v>
      </c>
      <c r="P226" s="8" t="b">
        <v>0</v>
      </c>
      <c r="Q226" s="8" t="b">
        <v>0</v>
      </c>
      <c r="R226" s="8" t="b">
        <v>0</v>
      </c>
      <c r="S226" s="8" t="b">
        <v>0</v>
      </c>
      <c r="T226" s="8" t="b">
        <v>0</v>
      </c>
      <c r="U226" s="8" t="b">
        <v>0</v>
      </c>
    </row>
    <row r="227" customHeight="1" spans="1:21">
      <c r="A227" s="5" t="s">
        <v>712</v>
      </c>
      <c r="B227" s="5">
        <v>1</v>
      </c>
      <c r="C227" s="5" t="s">
        <v>29</v>
      </c>
      <c r="D227" s="5" t="s">
        <v>30</v>
      </c>
      <c r="E227" s="5" t="s">
        <v>31</v>
      </c>
      <c r="F227" s="5" t="s">
        <v>101</v>
      </c>
      <c r="G227" s="5" t="s">
        <v>40</v>
      </c>
      <c r="H227" s="5" t="s">
        <v>65</v>
      </c>
      <c r="I227" s="5" t="s">
        <v>29</v>
      </c>
      <c r="J227" s="6" t="s">
        <v>35</v>
      </c>
      <c r="K227" s="7" t="s">
        <v>713</v>
      </c>
      <c r="L227" s="8" t="b">
        <v>0</v>
      </c>
      <c r="M227" s="8" t="b">
        <v>0</v>
      </c>
      <c r="N227" s="8" t="b">
        <v>0</v>
      </c>
      <c r="O227" s="8" t="b">
        <v>0</v>
      </c>
      <c r="P227" s="8" t="b">
        <v>0</v>
      </c>
      <c r="Q227" s="8" t="b">
        <v>0</v>
      </c>
      <c r="R227" s="8" t="b">
        <v>0</v>
      </c>
      <c r="S227" s="8" t="b">
        <v>0</v>
      </c>
      <c r="T227" s="8" t="b">
        <v>0</v>
      </c>
      <c r="U227" s="8" t="b">
        <v>1</v>
      </c>
    </row>
    <row r="228" customHeight="1" spans="1:21">
      <c r="A228" s="5" t="s">
        <v>714</v>
      </c>
      <c r="B228" s="5">
        <v>1</v>
      </c>
      <c r="C228" s="5" t="s">
        <v>29</v>
      </c>
      <c r="D228" s="5" t="s">
        <v>43</v>
      </c>
      <c r="E228" s="5" t="s">
        <v>80</v>
      </c>
      <c r="F228" s="5" t="s">
        <v>32</v>
      </c>
      <c r="G228" s="5" t="s">
        <v>715</v>
      </c>
      <c r="H228" s="5" t="s">
        <v>45</v>
      </c>
      <c r="I228" s="5" t="s">
        <v>29</v>
      </c>
      <c r="J228" s="6" t="s">
        <v>716</v>
      </c>
      <c r="K228" s="7" t="s">
        <v>717</v>
      </c>
      <c r="L228" s="8" t="b">
        <v>0</v>
      </c>
      <c r="M228" s="8" t="b">
        <v>0</v>
      </c>
      <c r="N228" s="8" t="b">
        <v>0</v>
      </c>
      <c r="O228" s="8" t="b">
        <v>1</v>
      </c>
      <c r="P228" s="8" t="b">
        <v>0</v>
      </c>
      <c r="Q228" s="8" t="b">
        <v>0</v>
      </c>
      <c r="R228" s="8" t="b">
        <v>0</v>
      </c>
      <c r="S228" s="8" t="b">
        <v>0</v>
      </c>
      <c r="T228" s="8" t="b">
        <v>0</v>
      </c>
      <c r="U228" s="8" t="b">
        <v>0</v>
      </c>
    </row>
    <row r="229" customHeight="1" spans="1:21">
      <c r="A229" s="5" t="s">
        <v>718</v>
      </c>
      <c r="B229" s="5">
        <v>1</v>
      </c>
      <c r="C229" s="5" t="s">
        <v>29</v>
      </c>
      <c r="D229" s="5" t="s">
        <v>38</v>
      </c>
      <c r="E229" s="5" t="s">
        <v>31</v>
      </c>
      <c r="F229" s="5" t="s">
        <v>101</v>
      </c>
      <c r="G229" s="5" t="s">
        <v>40</v>
      </c>
      <c r="H229" s="5" t="s">
        <v>56</v>
      </c>
      <c r="I229" s="5" t="s">
        <v>29</v>
      </c>
      <c r="J229" s="6" t="s">
        <v>35</v>
      </c>
      <c r="K229" s="7" t="s">
        <v>719</v>
      </c>
      <c r="L229" s="8" t="b">
        <v>0</v>
      </c>
      <c r="M229" s="8" t="b">
        <v>0</v>
      </c>
      <c r="N229" s="8" t="b">
        <v>0</v>
      </c>
      <c r="O229" s="8" t="b">
        <v>0</v>
      </c>
      <c r="P229" s="8" t="b">
        <v>1</v>
      </c>
      <c r="Q229" s="8" t="b">
        <v>0</v>
      </c>
      <c r="R229" s="8" t="b">
        <v>1</v>
      </c>
      <c r="S229" s="8" t="b">
        <v>0</v>
      </c>
      <c r="T229" s="8" t="b">
        <v>0</v>
      </c>
      <c r="U229" s="8" t="b">
        <v>1</v>
      </c>
    </row>
    <row r="230" customHeight="1" spans="1:21">
      <c r="A230" s="5" t="s">
        <v>720</v>
      </c>
      <c r="B230" s="5">
        <v>1</v>
      </c>
      <c r="C230" s="5" t="s">
        <v>29</v>
      </c>
      <c r="D230" s="5" t="s">
        <v>133</v>
      </c>
      <c r="E230" s="5" t="s">
        <v>31</v>
      </c>
      <c r="F230" s="5" t="s">
        <v>50</v>
      </c>
      <c r="G230" s="5" t="s">
        <v>73</v>
      </c>
      <c r="H230" s="5" t="s">
        <v>154</v>
      </c>
      <c r="I230" s="5" t="s">
        <v>106</v>
      </c>
      <c r="J230" s="6" t="s">
        <v>721</v>
      </c>
      <c r="K230" s="7" t="s">
        <v>722</v>
      </c>
      <c r="L230" s="8" t="b">
        <v>0</v>
      </c>
      <c r="M230" s="8" t="b">
        <v>0</v>
      </c>
      <c r="N230" s="8" t="b">
        <v>0</v>
      </c>
      <c r="O230" s="8" t="b">
        <v>0</v>
      </c>
      <c r="P230" s="8" t="b">
        <v>0</v>
      </c>
      <c r="Q230" s="8" t="b">
        <v>0</v>
      </c>
      <c r="R230" s="8" t="b">
        <v>0</v>
      </c>
      <c r="S230" s="8" t="b">
        <v>0</v>
      </c>
      <c r="T230" s="8" t="b">
        <v>1</v>
      </c>
      <c r="U230" s="8" t="b">
        <v>0</v>
      </c>
    </row>
    <row r="231" customHeight="1" spans="1:21">
      <c r="A231" s="5" t="s">
        <v>723</v>
      </c>
      <c r="B231" s="5">
        <v>1</v>
      </c>
      <c r="C231" s="5" t="s">
        <v>29</v>
      </c>
      <c r="D231" s="5" t="s">
        <v>43</v>
      </c>
      <c r="E231" s="5" t="s">
        <v>80</v>
      </c>
      <c r="F231" s="5" t="s">
        <v>101</v>
      </c>
      <c r="G231" s="5" t="s">
        <v>73</v>
      </c>
      <c r="H231" s="5" t="s">
        <v>154</v>
      </c>
      <c r="I231" s="5" t="s">
        <v>29</v>
      </c>
      <c r="J231" s="6" t="s">
        <v>724</v>
      </c>
      <c r="K231" s="7" t="s">
        <v>725</v>
      </c>
      <c r="L231" s="8" t="b">
        <v>0</v>
      </c>
      <c r="M231" s="8" t="b">
        <v>0</v>
      </c>
      <c r="N231" s="8" t="b">
        <v>1</v>
      </c>
      <c r="O231" s="8" t="b">
        <v>0</v>
      </c>
      <c r="P231" s="8" t="b">
        <v>1</v>
      </c>
      <c r="Q231" s="8" t="b">
        <v>0</v>
      </c>
      <c r="R231" s="8" t="b">
        <v>0</v>
      </c>
      <c r="S231" s="8" t="b">
        <v>0</v>
      </c>
      <c r="T231" s="8" t="b">
        <v>1</v>
      </c>
      <c r="U231" s="8" t="b">
        <v>0</v>
      </c>
    </row>
    <row r="232" customHeight="1" spans="1:21">
      <c r="A232" s="5" t="s">
        <v>726</v>
      </c>
      <c r="B232" s="5">
        <v>1</v>
      </c>
      <c r="C232" s="5" t="s">
        <v>29</v>
      </c>
      <c r="D232" s="5" t="s">
        <v>38</v>
      </c>
      <c r="E232" s="5" t="s">
        <v>80</v>
      </c>
      <c r="F232" s="5" t="s">
        <v>251</v>
      </c>
      <c r="G232" s="5" t="s">
        <v>519</v>
      </c>
      <c r="H232" s="5" t="s">
        <v>45</v>
      </c>
      <c r="I232" s="5" t="s">
        <v>29</v>
      </c>
      <c r="J232" s="6" t="s">
        <v>727</v>
      </c>
      <c r="K232" s="7" t="s">
        <v>728</v>
      </c>
      <c r="L232" s="8" t="b">
        <v>0</v>
      </c>
      <c r="M232" s="8" t="b">
        <v>0</v>
      </c>
      <c r="N232" s="8" t="b">
        <v>0</v>
      </c>
      <c r="O232" s="8" t="b">
        <v>0</v>
      </c>
      <c r="P232" s="8" t="b">
        <v>0</v>
      </c>
      <c r="Q232" s="8" t="b">
        <v>0</v>
      </c>
      <c r="R232" s="8" t="b">
        <v>0</v>
      </c>
      <c r="S232" s="8" t="b">
        <v>0</v>
      </c>
      <c r="T232" s="8" t="b">
        <v>1</v>
      </c>
      <c r="U232" s="8" t="b">
        <v>1</v>
      </c>
    </row>
    <row r="233" customHeight="1" spans="1:21">
      <c r="A233" s="5" t="s">
        <v>729</v>
      </c>
      <c r="B233" s="5">
        <v>1</v>
      </c>
      <c r="C233" s="5" t="s">
        <v>29</v>
      </c>
      <c r="D233" s="5" t="s">
        <v>43</v>
      </c>
      <c r="E233" s="5" t="s">
        <v>31</v>
      </c>
      <c r="F233" s="5" t="s">
        <v>101</v>
      </c>
      <c r="G233" s="5" t="s">
        <v>110</v>
      </c>
      <c r="H233" s="5" t="s">
        <v>56</v>
      </c>
      <c r="I233" s="5" t="s">
        <v>29</v>
      </c>
      <c r="J233" s="6" t="s">
        <v>35</v>
      </c>
      <c r="K233" s="7" t="s">
        <v>730</v>
      </c>
      <c r="L233" s="8" t="b">
        <v>0</v>
      </c>
      <c r="M233" s="8" t="b">
        <v>0</v>
      </c>
      <c r="N233" s="8" t="b">
        <v>0</v>
      </c>
      <c r="O233" s="8" t="b">
        <v>0</v>
      </c>
      <c r="P233" s="8" t="b">
        <v>0</v>
      </c>
      <c r="Q233" s="8" t="b">
        <v>0</v>
      </c>
      <c r="R233" s="8" t="b">
        <v>0</v>
      </c>
      <c r="S233" s="8" t="b">
        <v>0</v>
      </c>
      <c r="T233" s="8" t="b">
        <v>0</v>
      </c>
      <c r="U233" s="8" t="b">
        <v>1</v>
      </c>
    </row>
    <row r="234" customHeight="1" spans="1:21">
      <c r="A234" s="5" t="s">
        <v>731</v>
      </c>
      <c r="B234" s="5">
        <v>1</v>
      </c>
      <c r="C234" s="5" t="s">
        <v>29</v>
      </c>
      <c r="D234" s="5" t="s">
        <v>49</v>
      </c>
      <c r="E234" s="5" t="s">
        <v>31</v>
      </c>
      <c r="F234" s="5" t="s">
        <v>63</v>
      </c>
      <c r="G234" s="5" t="s">
        <v>732</v>
      </c>
      <c r="H234" s="5" t="s">
        <v>65</v>
      </c>
      <c r="I234" s="5" t="s">
        <v>106</v>
      </c>
      <c r="J234" s="6" t="s">
        <v>35</v>
      </c>
      <c r="K234" s="7" t="s">
        <v>733</v>
      </c>
      <c r="L234" s="8" t="b">
        <v>0</v>
      </c>
      <c r="M234" s="8" t="b">
        <v>0</v>
      </c>
      <c r="N234" s="8" t="b">
        <v>1</v>
      </c>
      <c r="O234" s="8" t="b">
        <v>0</v>
      </c>
      <c r="P234" s="8" t="b">
        <v>0</v>
      </c>
      <c r="Q234" s="8" t="b">
        <v>0</v>
      </c>
      <c r="R234" s="8" t="b">
        <v>1</v>
      </c>
      <c r="S234" s="8" t="b">
        <v>0</v>
      </c>
      <c r="T234" s="8" t="b">
        <v>0</v>
      </c>
      <c r="U234" s="8" t="b">
        <v>0</v>
      </c>
    </row>
    <row r="235" customHeight="1" spans="1:21">
      <c r="A235" s="5" t="s">
        <v>734</v>
      </c>
      <c r="B235" s="5">
        <v>1</v>
      </c>
      <c r="C235" s="5" t="s">
        <v>29</v>
      </c>
      <c r="D235" s="5" t="s">
        <v>72</v>
      </c>
      <c r="E235" s="5" t="s">
        <v>31</v>
      </c>
      <c r="F235" s="5" t="s">
        <v>50</v>
      </c>
      <c r="G235" s="5" t="s">
        <v>73</v>
      </c>
      <c r="H235" s="5" t="s">
        <v>154</v>
      </c>
      <c r="I235" s="5" t="s">
        <v>106</v>
      </c>
      <c r="J235" s="6" t="s">
        <v>35</v>
      </c>
      <c r="K235" s="7" t="s">
        <v>735</v>
      </c>
      <c r="L235" s="8" t="b">
        <v>0</v>
      </c>
      <c r="M235" s="8" t="b">
        <v>0</v>
      </c>
      <c r="N235" s="8" t="b">
        <v>0</v>
      </c>
      <c r="O235" s="8" t="b">
        <v>0</v>
      </c>
      <c r="P235" s="8" t="b">
        <v>0</v>
      </c>
      <c r="Q235" s="8" t="b">
        <v>0</v>
      </c>
      <c r="R235" s="8" t="b">
        <v>0</v>
      </c>
      <c r="S235" s="8" t="b">
        <v>0</v>
      </c>
      <c r="T235" s="8" t="b">
        <v>0</v>
      </c>
      <c r="U235" s="8" t="b">
        <v>0</v>
      </c>
    </row>
    <row r="236" customHeight="1" spans="1:21">
      <c r="A236" s="5" t="s">
        <v>736</v>
      </c>
      <c r="B236" s="5">
        <v>1</v>
      </c>
      <c r="C236" s="5" t="s">
        <v>29</v>
      </c>
      <c r="D236" s="5" t="s">
        <v>49</v>
      </c>
      <c r="E236" s="5" t="s">
        <v>31</v>
      </c>
      <c r="F236" s="5" t="s">
        <v>32</v>
      </c>
      <c r="G236" s="5" t="s">
        <v>33</v>
      </c>
      <c r="H236" s="5" t="s">
        <v>154</v>
      </c>
      <c r="I236" s="5" t="s">
        <v>106</v>
      </c>
      <c r="J236" s="6" t="s">
        <v>35</v>
      </c>
      <c r="K236" s="7" t="s">
        <v>737</v>
      </c>
      <c r="L236" s="8" t="b">
        <v>0</v>
      </c>
      <c r="M236" s="8" t="b">
        <v>0</v>
      </c>
      <c r="N236" s="8" t="b">
        <v>0</v>
      </c>
      <c r="O236" s="8" t="b">
        <v>0</v>
      </c>
      <c r="P236" s="8" t="b">
        <v>0</v>
      </c>
      <c r="Q236" s="8" t="b">
        <v>0</v>
      </c>
      <c r="R236" s="8" t="b">
        <v>0</v>
      </c>
      <c r="S236" s="8" t="b">
        <v>0</v>
      </c>
      <c r="T236" s="8" t="b">
        <v>0</v>
      </c>
      <c r="U236" s="8" t="b">
        <v>0</v>
      </c>
    </row>
    <row r="237" customHeight="1" spans="1:21">
      <c r="A237" s="5" t="s">
        <v>738</v>
      </c>
      <c r="B237" s="5">
        <v>1</v>
      </c>
      <c r="C237" s="5" t="s">
        <v>29</v>
      </c>
      <c r="D237" s="5" t="s">
        <v>62</v>
      </c>
      <c r="E237" s="5" t="s">
        <v>31</v>
      </c>
      <c r="F237" s="5" t="s">
        <v>63</v>
      </c>
      <c r="G237" s="5" t="s">
        <v>739</v>
      </c>
      <c r="H237" s="5" t="s">
        <v>435</v>
      </c>
      <c r="I237" s="5" t="s">
        <v>29</v>
      </c>
      <c r="J237" s="6" t="s">
        <v>35</v>
      </c>
      <c r="K237" s="7" t="s">
        <v>740</v>
      </c>
      <c r="L237" s="8" t="b">
        <v>0</v>
      </c>
      <c r="M237" s="8" t="b">
        <v>0</v>
      </c>
      <c r="N237" s="8" t="b">
        <v>0</v>
      </c>
      <c r="O237" s="8" t="b">
        <v>0</v>
      </c>
      <c r="P237" s="8" t="b">
        <v>0</v>
      </c>
      <c r="Q237" s="8" t="b">
        <v>0</v>
      </c>
      <c r="R237" s="8" t="b">
        <v>0</v>
      </c>
      <c r="S237" s="8" t="b">
        <v>0</v>
      </c>
      <c r="T237" s="8" t="b">
        <v>0</v>
      </c>
      <c r="U237" s="8" t="b">
        <v>0</v>
      </c>
    </row>
    <row r="238" customHeight="1" spans="1:21">
      <c r="A238" s="5" t="s">
        <v>741</v>
      </c>
      <c r="B238" s="5">
        <v>1</v>
      </c>
      <c r="C238" s="5" t="s">
        <v>312</v>
      </c>
      <c r="D238" s="5" t="s">
        <v>62</v>
      </c>
      <c r="E238" s="5" t="s">
        <v>31</v>
      </c>
      <c r="F238" s="5" t="s">
        <v>742</v>
      </c>
      <c r="G238" s="5" t="s">
        <v>89</v>
      </c>
      <c r="H238" s="5" t="s">
        <v>56</v>
      </c>
      <c r="I238" s="5" t="s">
        <v>29</v>
      </c>
      <c r="J238" s="6" t="s">
        <v>35</v>
      </c>
      <c r="K238" s="7" t="s">
        <v>743</v>
      </c>
      <c r="L238" s="8" t="b">
        <v>0</v>
      </c>
      <c r="M238" s="8" t="b">
        <v>0</v>
      </c>
      <c r="N238" s="8" t="b">
        <v>0</v>
      </c>
      <c r="O238" s="8" t="b">
        <v>0</v>
      </c>
      <c r="P238" s="8" t="b">
        <v>0</v>
      </c>
      <c r="Q238" s="8" t="b">
        <v>0</v>
      </c>
      <c r="R238" s="8" t="b">
        <v>0</v>
      </c>
      <c r="S238" s="8" t="b">
        <v>0</v>
      </c>
      <c r="T238" s="8" t="b">
        <v>0</v>
      </c>
      <c r="U238" s="8" t="b">
        <v>0</v>
      </c>
    </row>
    <row r="239" customHeight="1" spans="1:21">
      <c r="A239" s="5" t="s">
        <v>744</v>
      </c>
      <c r="B239" s="5">
        <v>1</v>
      </c>
      <c r="C239" s="5" t="s">
        <v>29</v>
      </c>
      <c r="D239" s="5" t="s">
        <v>72</v>
      </c>
      <c r="E239" s="5" t="s">
        <v>31</v>
      </c>
      <c r="F239" s="5" t="s">
        <v>101</v>
      </c>
      <c r="G239" s="5" t="s">
        <v>745</v>
      </c>
      <c r="H239" s="5" t="s">
        <v>56</v>
      </c>
      <c r="I239" s="5" t="s">
        <v>29</v>
      </c>
      <c r="J239" s="6" t="s">
        <v>122</v>
      </c>
      <c r="K239" s="7" t="s">
        <v>746</v>
      </c>
      <c r="L239" s="8" t="b">
        <v>0</v>
      </c>
      <c r="M239" s="8" t="b">
        <v>0</v>
      </c>
      <c r="N239" s="8" t="b">
        <v>0</v>
      </c>
      <c r="O239" s="8" t="b">
        <v>0</v>
      </c>
      <c r="P239" s="8" t="b">
        <v>0</v>
      </c>
      <c r="Q239" s="8" t="b">
        <v>0</v>
      </c>
      <c r="R239" s="8" t="b">
        <v>0</v>
      </c>
      <c r="S239" s="8" t="b">
        <v>0</v>
      </c>
      <c r="T239" s="8" t="b">
        <v>0</v>
      </c>
      <c r="U239" s="8" t="b">
        <v>0</v>
      </c>
    </row>
    <row r="240" customHeight="1" spans="1:21">
      <c r="A240" s="5" t="s">
        <v>747</v>
      </c>
      <c r="B240" s="5">
        <v>1</v>
      </c>
      <c r="C240" s="5" t="s">
        <v>29</v>
      </c>
      <c r="D240" s="5" t="s">
        <v>43</v>
      </c>
      <c r="E240" s="5" t="s">
        <v>80</v>
      </c>
      <c r="F240" s="5" t="s">
        <v>32</v>
      </c>
      <c r="G240" s="5" t="s">
        <v>708</v>
      </c>
      <c r="H240" s="5" t="s">
        <v>126</v>
      </c>
      <c r="I240" s="5" t="s">
        <v>29</v>
      </c>
      <c r="J240" s="6" t="s">
        <v>130</v>
      </c>
      <c r="K240" s="7" t="s">
        <v>748</v>
      </c>
      <c r="L240" s="8" t="b">
        <v>0</v>
      </c>
      <c r="M240" s="8" t="b">
        <v>0</v>
      </c>
      <c r="N240" s="8" t="b">
        <v>0</v>
      </c>
      <c r="O240" s="8" t="b">
        <v>0</v>
      </c>
      <c r="P240" s="8" t="b">
        <v>0</v>
      </c>
      <c r="Q240" s="8" t="b">
        <v>0</v>
      </c>
      <c r="R240" s="8" t="b">
        <v>0</v>
      </c>
      <c r="S240" s="8" t="b">
        <v>0</v>
      </c>
      <c r="T240" s="8" t="b">
        <v>0</v>
      </c>
      <c r="U240" s="8" t="b">
        <v>0</v>
      </c>
    </row>
    <row r="241" customHeight="1" spans="1:21">
      <c r="A241" s="5" t="s">
        <v>749</v>
      </c>
      <c r="B241" s="5">
        <v>1</v>
      </c>
      <c r="C241" s="5" t="s">
        <v>29</v>
      </c>
      <c r="D241" s="5" t="s">
        <v>49</v>
      </c>
      <c r="E241" s="5" t="s">
        <v>31</v>
      </c>
      <c r="F241" s="5" t="s">
        <v>750</v>
      </c>
      <c r="G241" s="5" t="s">
        <v>236</v>
      </c>
      <c r="H241" s="5" t="s">
        <v>56</v>
      </c>
      <c r="I241" s="5" t="s">
        <v>29</v>
      </c>
      <c r="J241" s="6" t="s">
        <v>130</v>
      </c>
      <c r="K241" s="7" t="s">
        <v>751</v>
      </c>
      <c r="L241" s="8" t="b">
        <v>0</v>
      </c>
      <c r="M241" s="8" t="b">
        <v>0</v>
      </c>
      <c r="N241" s="8" t="b">
        <v>0</v>
      </c>
      <c r="O241" s="8" t="b">
        <v>0</v>
      </c>
      <c r="P241" s="8" t="b">
        <v>0</v>
      </c>
      <c r="Q241" s="8" t="b">
        <v>0</v>
      </c>
      <c r="R241" s="8" t="b">
        <v>0</v>
      </c>
      <c r="S241" s="8" t="b">
        <v>0</v>
      </c>
      <c r="T241" s="8" t="b">
        <v>0</v>
      </c>
      <c r="U241" s="8" t="b">
        <v>0</v>
      </c>
    </row>
    <row r="242" customHeight="1" spans="1:21">
      <c r="A242" s="5" t="s">
        <v>752</v>
      </c>
      <c r="B242" s="5">
        <v>1</v>
      </c>
      <c r="C242" s="5" t="s">
        <v>29</v>
      </c>
      <c r="D242" s="5" t="s">
        <v>43</v>
      </c>
      <c r="E242" s="5" t="s">
        <v>31</v>
      </c>
      <c r="F242" s="5" t="s">
        <v>753</v>
      </c>
      <c r="G242" s="5" t="s">
        <v>754</v>
      </c>
      <c r="H242" s="5" t="s">
        <v>56</v>
      </c>
      <c r="I242" s="5" t="s">
        <v>29</v>
      </c>
      <c r="J242" s="6" t="s">
        <v>755</v>
      </c>
      <c r="K242" s="7" t="s">
        <v>756</v>
      </c>
      <c r="L242" s="8" t="b">
        <v>0</v>
      </c>
      <c r="M242" s="8" t="b">
        <v>0</v>
      </c>
      <c r="N242" s="8" t="b">
        <v>0</v>
      </c>
      <c r="O242" s="8" t="b">
        <v>0</v>
      </c>
      <c r="P242" s="8" t="b">
        <v>0</v>
      </c>
      <c r="Q242" s="8" t="b">
        <v>0</v>
      </c>
      <c r="R242" s="8" t="b">
        <v>0</v>
      </c>
      <c r="S242" s="8" t="b">
        <v>0</v>
      </c>
      <c r="T242" s="8" t="b">
        <v>0</v>
      </c>
      <c r="U242" s="8" t="b">
        <v>0</v>
      </c>
    </row>
    <row r="243" customHeight="1" spans="1:21">
      <c r="A243" s="5" t="s">
        <v>757</v>
      </c>
      <c r="B243" s="5">
        <v>2</v>
      </c>
      <c r="C243" s="5" t="s">
        <v>29</v>
      </c>
      <c r="D243" s="5" t="s">
        <v>30</v>
      </c>
      <c r="E243" s="5" t="s">
        <v>31</v>
      </c>
      <c r="F243" s="5" t="s">
        <v>50</v>
      </c>
      <c r="G243" s="5" t="s">
        <v>55</v>
      </c>
      <c r="H243" s="5" t="s">
        <v>262</v>
      </c>
      <c r="I243" s="5" t="s">
        <v>29</v>
      </c>
      <c r="J243" s="6" t="s">
        <v>758</v>
      </c>
      <c r="K243" s="7" t="s">
        <v>759</v>
      </c>
      <c r="L243" s="8" t="b">
        <v>1</v>
      </c>
      <c r="M243" s="8" t="b">
        <v>1</v>
      </c>
      <c r="N243" s="8" t="b">
        <v>0</v>
      </c>
      <c r="O243" s="8" t="b">
        <v>1</v>
      </c>
      <c r="P243" s="8" t="b">
        <v>0</v>
      </c>
      <c r="Q243" s="8" t="b">
        <v>1</v>
      </c>
      <c r="R243" s="8" t="b">
        <v>1</v>
      </c>
      <c r="S243" s="8" t="b">
        <v>0</v>
      </c>
      <c r="T243" s="8" t="b">
        <v>0</v>
      </c>
      <c r="U243" s="8" t="b">
        <v>0</v>
      </c>
    </row>
    <row r="244" customHeight="1" spans="1:21">
      <c r="A244" s="5" t="s">
        <v>760</v>
      </c>
      <c r="B244" s="5">
        <v>2</v>
      </c>
      <c r="C244" s="5" t="s">
        <v>29</v>
      </c>
      <c r="D244" s="5" t="s">
        <v>49</v>
      </c>
      <c r="E244" s="5" t="s">
        <v>31</v>
      </c>
      <c r="F244" s="5" t="s">
        <v>32</v>
      </c>
      <c r="G244" s="5" t="s">
        <v>33</v>
      </c>
      <c r="H244" s="5" t="s">
        <v>65</v>
      </c>
      <c r="I244" s="5" t="s">
        <v>29</v>
      </c>
      <c r="J244" s="6" t="s">
        <v>35</v>
      </c>
      <c r="K244" s="7" t="s">
        <v>761</v>
      </c>
      <c r="L244" s="8" t="b">
        <v>0</v>
      </c>
      <c r="M244" s="8" t="b">
        <v>0</v>
      </c>
      <c r="N244" s="8" t="b">
        <v>0</v>
      </c>
      <c r="O244" s="8" t="b">
        <v>1</v>
      </c>
      <c r="P244" s="8" t="b">
        <v>0</v>
      </c>
      <c r="Q244" s="8" t="b">
        <v>0</v>
      </c>
      <c r="R244" s="8" t="b">
        <v>0</v>
      </c>
      <c r="S244" s="8" t="b">
        <v>0</v>
      </c>
      <c r="T244" s="8" t="b">
        <v>0</v>
      </c>
      <c r="U244" s="8" t="b">
        <v>1</v>
      </c>
    </row>
    <row r="245" customHeight="1" spans="1:21">
      <c r="A245" s="5" t="s">
        <v>762</v>
      </c>
      <c r="B245" s="5">
        <v>2</v>
      </c>
      <c r="C245" s="5" t="s">
        <v>312</v>
      </c>
      <c r="D245" s="5" t="s">
        <v>133</v>
      </c>
      <c r="E245" s="5" t="s">
        <v>31</v>
      </c>
      <c r="F245" s="5" t="s">
        <v>50</v>
      </c>
      <c r="G245" s="5" t="s">
        <v>763</v>
      </c>
      <c r="H245" s="5" t="s">
        <v>317</v>
      </c>
      <c r="I245" s="5" t="s">
        <v>29</v>
      </c>
      <c r="J245" s="6" t="s">
        <v>318</v>
      </c>
      <c r="K245" s="7" t="s">
        <v>764</v>
      </c>
      <c r="L245" s="8" t="b">
        <v>0</v>
      </c>
      <c r="M245" s="8" t="b">
        <v>1</v>
      </c>
      <c r="N245" s="8" t="b">
        <v>0</v>
      </c>
      <c r="O245" s="8" t="b">
        <v>0</v>
      </c>
      <c r="P245" s="8" t="b">
        <v>0</v>
      </c>
      <c r="Q245" s="8" t="b">
        <v>1</v>
      </c>
      <c r="R245" s="8" t="b">
        <v>0</v>
      </c>
      <c r="S245" s="8" t="b">
        <v>1</v>
      </c>
      <c r="T245" s="8" t="b">
        <v>0</v>
      </c>
      <c r="U245" s="8" t="b">
        <v>0</v>
      </c>
    </row>
    <row r="246" customHeight="1" spans="1:21">
      <c r="A246" s="5" t="s">
        <v>765</v>
      </c>
      <c r="B246" s="5">
        <v>2</v>
      </c>
      <c r="C246" s="5" t="s">
        <v>312</v>
      </c>
      <c r="D246" s="5" t="s">
        <v>30</v>
      </c>
      <c r="E246" s="5" t="s">
        <v>31</v>
      </c>
      <c r="F246" s="5" t="s">
        <v>63</v>
      </c>
      <c r="G246" s="5" t="s">
        <v>236</v>
      </c>
      <c r="H246" s="5" t="s">
        <v>296</v>
      </c>
      <c r="I246" s="5" t="s">
        <v>29</v>
      </c>
      <c r="J246" s="6" t="s">
        <v>766</v>
      </c>
      <c r="K246" s="7" t="s">
        <v>767</v>
      </c>
      <c r="L246" s="8" t="b">
        <v>0</v>
      </c>
      <c r="M246" s="8" t="b">
        <v>0</v>
      </c>
      <c r="N246" s="8" t="b">
        <v>0</v>
      </c>
      <c r="O246" s="8" t="b">
        <v>1</v>
      </c>
      <c r="P246" s="8" t="b">
        <v>0</v>
      </c>
      <c r="Q246" s="8" t="b">
        <v>0</v>
      </c>
      <c r="R246" s="8" t="b">
        <v>0</v>
      </c>
      <c r="S246" s="8" t="b">
        <v>0</v>
      </c>
      <c r="T246" s="8" t="b">
        <v>1</v>
      </c>
      <c r="U246" s="8" t="b">
        <v>1</v>
      </c>
    </row>
    <row r="247" customHeight="1" spans="1:21">
      <c r="A247" s="5" t="s">
        <v>768</v>
      </c>
      <c r="B247" s="5">
        <v>2</v>
      </c>
      <c r="C247" s="5" t="s">
        <v>29</v>
      </c>
      <c r="D247" s="5" t="s">
        <v>49</v>
      </c>
      <c r="E247" s="5" t="s">
        <v>31</v>
      </c>
      <c r="F247" s="5" t="s">
        <v>63</v>
      </c>
      <c r="G247" s="5" t="s">
        <v>104</v>
      </c>
      <c r="H247" s="5" t="s">
        <v>262</v>
      </c>
      <c r="I247" s="5" t="s">
        <v>29</v>
      </c>
      <c r="J247" s="6" t="s">
        <v>769</v>
      </c>
      <c r="K247" s="7" t="s">
        <v>770</v>
      </c>
      <c r="L247" s="8" t="b">
        <v>0</v>
      </c>
      <c r="M247" s="8" t="b">
        <v>1</v>
      </c>
      <c r="N247" s="8" t="b">
        <v>0</v>
      </c>
      <c r="O247" s="8" t="b">
        <v>0</v>
      </c>
      <c r="P247" s="8" t="b">
        <v>0</v>
      </c>
      <c r="Q247" s="8" t="b">
        <v>0</v>
      </c>
      <c r="R247" s="8" t="b">
        <v>0</v>
      </c>
      <c r="S247" s="8" t="b">
        <v>1</v>
      </c>
      <c r="T247" s="8" t="b">
        <v>0</v>
      </c>
      <c r="U247" s="8" t="b">
        <v>0</v>
      </c>
    </row>
    <row r="248" customHeight="1" spans="1:21">
      <c r="A248" s="5" t="s">
        <v>771</v>
      </c>
      <c r="B248" s="5">
        <v>2</v>
      </c>
      <c r="C248" s="5" t="s">
        <v>312</v>
      </c>
      <c r="D248" s="5" t="s">
        <v>62</v>
      </c>
      <c r="E248" s="5" t="s">
        <v>31</v>
      </c>
      <c r="F248" s="5" t="s">
        <v>63</v>
      </c>
      <c r="G248" s="5" t="s">
        <v>772</v>
      </c>
      <c r="H248" s="5" t="s">
        <v>65</v>
      </c>
      <c r="I248" s="5" t="s">
        <v>29</v>
      </c>
      <c r="J248" s="6" t="s">
        <v>130</v>
      </c>
      <c r="K248" s="7" t="s">
        <v>773</v>
      </c>
      <c r="L248" s="8" t="b">
        <v>0</v>
      </c>
      <c r="M248" s="8" t="b">
        <v>1</v>
      </c>
      <c r="N248" s="8" t="b">
        <v>0</v>
      </c>
      <c r="O248" s="8" t="b">
        <v>0</v>
      </c>
      <c r="P248" s="8" t="b">
        <v>0</v>
      </c>
      <c r="Q248" s="8" t="b">
        <v>0</v>
      </c>
      <c r="R248" s="8" t="b">
        <v>0</v>
      </c>
      <c r="S248" s="8" t="b">
        <v>1</v>
      </c>
      <c r="T248" s="8" t="b">
        <v>0</v>
      </c>
      <c r="U248" s="8" t="b">
        <v>0</v>
      </c>
    </row>
    <row r="249" customHeight="1" spans="1:21">
      <c r="A249" s="5" t="s">
        <v>774</v>
      </c>
      <c r="B249" s="5">
        <v>2</v>
      </c>
      <c r="C249" s="5" t="s">
        <v>29</v>
      </c>
      <c r="D249" s="5" t="s">
        <v>38</v>
      </c>
      <c r="E249" s="5" t="s">
        <v>31</v>
      </c>
      <c r="F249" s="5" t="s">
        <v>50</v>
      </c>
      <c r="G249" s="5" t="s">
        <v>519</v>
      </c>
      <c r="H249" s="5" t="s">
        <v>296</v>
      </c>
      <c r="I249" s="5" t="s">
        <v>29</v>
      </c>
      <c r="J249" s="6" t="s">
        <v>122</v>
      </c>
      <c r="K249" s="7" t="s">
        <v>775</v>
      </c>
      <c r="L249" s="8" t="b">
        <v>0</v>
      </c>
      <c r="M249" s="8" t="b">
        <v>0</v>
      </c>
      <c r="N249" s="8" t="b">
        <v>0</v>
      </c>
      <c r="O249" s="8" t="b">
        <v>0</v>
      </c>
      <c r="P249" s="8" t="b">
        <v>0</v>
      </c>
      <c r="Q249" s="8" t="b">
        <v>1</v>
      </c>
      <c r="R249" s="8" t="b">
        <v>1</v>
      </c>
      <c r="S249" s="8" t="b">
        <v>0</v>
      </c>
      <c r="T249" s="8" t="b">
        <v>0</v>
      </c>
      <c r="U249" s="8" t="b">
        <v>1</v>
      </c>
    </row>
    <row r="250" customHeight="1" spans="1:21">
      <c r="A250" s="5" t="s">
        <v>776</v>
      </c>
      <c r="B250" s="5">
        <v>2</v>
      </c>
      <c r="C250" s="5" t="s">
        <v>29</v>
      </c>
      <c r="D250" s="5" t="s">
        <v>84</v>
      </c>
      <c r="E250" s="5" t="s">
        <v>31</v>
      </c>
      <c r="F250" s="5" t="s">
        <v>32</v>
      </c>
      <c r="G250" s="5" t="s">
        <v>33</v>
      </c>
      <c r="H250" s="5" t="s">
        <v>45</v>
      </c>
      <c r="I250" s="5" t="s">
        <v>29</v>
      </c>
      <c r="J250" s="6" t="s">
        <v>122</v>
      </c>
      <c r="K250" s="7" t="s">
        <v>777</v>
      </c>
      <c r="L250" s="8" t="b">
        <v>0</v>
      </c>
      <c r="M250" s="8" t="b">
        <v>0</v>
      </c>
      <c r="N250" s="8" t="b">
        <v>0</v>
      </c>
      <c r="O250" s="8" t="b">
        <v>1</v>
      </c>
      <c r="P250" s="8" t="b">
        <v>0</v>
      </c>
      <c r="Q250" s="8" t="b">
        <v>0</v>
      </c>
      <c r="R250" s="8" t="b">
        <v>0</v>
      </c>
      <c r="S250" s="8" t="b">
        <v>0</v>
      </c>
      <c r="T250" s="8" t="b">
        <v>0</v>
      </c>
      <c r="U250" s="8" t="b">
        <v>1</v>
      </c>
    </row>
    <row r="251" customHeight="1" spans="1:21">
      <c r="A251" s="5" t="s">
        <v>778</v>
      </c>
      <c r="B251" s="5">
        <v>2</v>
      </c>
      <c r="C251" s="5" t="s">
        <v>29</v>
      </c>
      <c r="D251" s="5" t="s">
        <v>43</v>
      </c>
      <c r="E251" s="5" t="s">
        <v>80</v>
      </c>
      <c r="F251" s="5" t="s">
        <v>32</v>
      </c>
      <c r="G251" s="5" t="s">
        <v>33</v>
      </c>
      <c r="H251" s="5" t="s">
        <v>45</v>
      </c>
      <c r="I251" s="5" t="s">
        <v>29</v>
      </c>
      <c r="J251" s="6" t="s">
        <v>122</v>
      </c>
      <c r="K251" s="7" t="s">
        <v>779</v>
      </c>
      <c r="L251" s="8" t="b">
        <v>1</v>
      </c>
      <c r="M251" s="8" t="b">
        <v>0</v>
      </c>
      <c r="N251" s="8" t="b">
        <v>0</v>
      </c>
      <c r="O251" s="8" t="b">
        <v>0</v>
      </c>
      <c r="P251" s="8" t="b">
        <v>0</v>
      </c>
      <c r="Q251" s="8" t="b">
        <v>0</v>
      </c>
      <c r="R251" s="8" t="b">
        <v>0</v>
      </c>
      <c r="S251" s="8" t="b">
        <v>0</v>
      </c>
      <c r="T251" s="8" t="b">
        <v>0</v>
      </c>
      <c r="U251" s="8" t="b">
        <v>0</v>
      </c>
    </row>
    <row r="252" customHeight="1" spans="1:21">
      <c r="A252" s="5" t="s">
        <v>780</v>
      </c>
      <c r="B252" s="5">
        <v>2</v>
      </c>
      <c r="C252" s="5" t="s">
        <v>29</v>
      </c>
      <c r="D252" s="5" t="s">
        <v>72</v>
      </c>
      <c r="E252" s="5" t="s">
        <v>31</v>
      </c>
      <c r="F252" s="5" t="s">
        <v>101</v>
      </c>
      <c r="G252" s="5" t="s">
        <v>73</v>
      </c>
      <c r="H252" s="5" t="s">
        <v>45</v>
      </c>
      <c r="I252" s="5" t="s">
        <v>29</v>
      </c>
      <c r="J252" s="6" t="s">
        <v>781</v>
      </c>
      <c r="K252" s="7" t="s">
        <v>782</v>
      </c>
      <c r="L252" s="8" t="b">
        <v>0</v>
      </c>
      <c r="M252" s="8" t="b">
        <v>0</v>
      </c>
      <c r="N252" s="8" t="b">
        <v>0</v>
      </c>
      <c r="O252" s="8" t="b">
        <v>0</v>
      </c>
      <c r="P252" s="8" t="b">
        <v>1</v>
      </c>
      <c r="Q252" s="8" t="b">
        <v>1</v>
      </c>
      <c r="R252" s="8" t="b">
        <v>0</v>
      </c>
      <c r="S252" s="8" t="b">
        <v>0</v>
      </c>
      <c r="T252" s="8" t="b">
        <v>0</v>
      </c>
      <c r="U252" s="8" t="b">
        <v>1</v>
      </c>
    </row>
    <row r="253" customHeight="1" spans="1:21">
      <c r="A253" s="5" t="s">
        <v>783</v>
      </c>
      <c r="B253" s="5">
        <v>2</v>
      </c>
      <c r="C253" s="5" t="s">
        <v>29</v>
      </c>
      <c r="D253" s="5" t="s">
        <v>43</v>
      </c>
      <c r="E253" s="5" t="s">
        <v>31</v>
      </c>
      <c r="F253" s="5" t="s">
        <v>63</v>
      </c>
      <c r="G253" s="5" t="s">
        <v>68</v>
      </c>
      <c r="H253" s="5" t="s">
        <v>784</v>
      </c>
      <c r="I253" s="5" t="s">
        <v>29</v>
      </c>
      <c r="J253" s="6" t="s">
        <v>785</v>
      </c>
      <c r="K253" s="7" t="s">
        <v>786</v>
      </c>
      <c r="L253" s="8" t="b">
        <v>1</v>
      </c>
      <c r="M253" s="8" t="b">
        <v>0</v>
      </c>
      <c r="N253" s="8" t="b">
        <v>0</v>
      </c>
      <c r="O253" s="8" t="b">
        <v>1</v>
      </c>
      <c r="P253" s="8" t="b">
        <v>0</v>
      </c>
      <c r="Q253" s="8" t="b">
        <v>0</v>
      </c>
      <c r="R253" s="8" t="b">
        <v>1</v>
      </c>
      <c r="S253" s="8" t="b">
        <v>1</v>
      </c>
      <c r="T253" s="8" t="b">
        <v>1</v>
      </c>
      <c r="U253" s="8" t="b">
        <v>1</v>
      </c>
    </row>
    <row r="254" customHeight="1" spans="1:21">
      <c r="A254" s="5" t="s">
        <v>787</v>
      </c>
      <c r="B254" s="5">
        <v>2</v>
      </c>
      <c r="C254" s="5" t="s">
        <v>29</v>
      </c>
      <c r="D254" s="5" t="s">
        <v>133</v>
      </c>
      <c r="E254" s="5" t="s">
        <v>31</v>
      </c>
      <c r="F254" s="5" t="s">
        <v>39</v>
      </c>
      <c r="G254" s="5" t="s">
        <v>581</v>
      </c>
      <c r="H254" s="5" t="s">
        <v>154</v>
      </c>
      <c r="I254" s="5" t="s">
        <v>106</v>
      </c>
      <c r="J254" s="6" t="s">
        <v>35</v>
      </c>
      <c r="K254" s="7" t="s">
        <v>788</v>
      </c>
      <c r="L254" s="8" t="b">
        <v>0</v>
      </c>
      <c r="M254" s="8" t="b">
        <v>1</v>
      </c>
      <c r="N254" s="8" t="b">
        <v>1</v>
      </c>
      <c r="O254" s="8" t="b">
        <v>0</v>
      </c>
      <c r="P254" s="8" t="b">
        <v>1</v>
      </c>
      <c r="Q254" s="8" t="b">
        <v>1</v>
      </c>
      <c r="R254" s="8" t="b">
        <v>1</v>
      </c>
      <c r="S254" s="8" t="b">
        <v>0</v>
      </c>
      <c r="T254" s="8" t="b">
        <v>1</v>
      </c>
      <c r="U254" s="8" t="b">
        <v>1</v>
      </c>
    </row>
    <row r="255" customHeight="1" spans="1:21">
      <c r="A255" s="5" t="s">
        <v>789</v>
      </c>
      <c r="B255" s="5">
        <v>2</v>
      </c>
      <c r="C255" s="5" t="s">
        <v>29</v>
      </c>
      <c r="D255" s="5" t="s">
        <v>43</v>
      </c>
      <c r="E255" s="5" t="s">
        <v>31</v>
      </c>
      <c r="F255" s="5" t="s">
        <v>101</v>
      </c>
      <c r="G255" s="5" t="s">
        <v>790</v>
      </c>
      <c r="H255" s="5" t="s">
        <v>105</v>
      </c>
      <c r="I255" s="5" t="s">
        <v>106</v>
      </c>
      <c r="J255" s="6" t="s">
        <v>791</v>
      </c>
      <c r="K255" s="7" t="s">
        <v>792</v>
      </c>
      <c r="L255" s="8" t="b">
        <v>0</v>
      </c>
      <c r="M255" s="8" t="b">
        <v>0</v>
      </c>
      <c r="N255" s="8" t="b">
        <v>0</v>
      </c>
      <c r="O255" s="8" t="b">
        <v>0</v>
      </c>
      <c r="P255" s="8" t="b">
        <v>1</v>
      </c>
      <c r="Q255" s="8" t="b">
        <v>0</v>
      </c>
      <c r="R255" s="8" t="b">
        <v>0</v>
      </c>
      <c r="S255" s="8" t="b">
        <v>0</v>
      </c>
      <c r="T255" s="8" t="b">
        <v>0</v>
      </c>
      <c r="U255" s="8" t="b">
        <v>1</v>
      </c>
    </row>
    <row r="256" customHeight="1" spans="1:21">
      <c r="A256" s="5" t="s">
        <v>793</v>
      </c>
      <c r="B256" s="5">
        <v>2</v>
      </c>
      <c r="C256" s="5" t="s">
        <v>312</v>
      </c>
      <c r="D256" s="5" t="s">
        <v>49</v>
      </c>
      <c r="E256" s="5" t="s">
        <v>31</v>
      </c>
      <c r="F256" s="5" t="s">
        <v>63</v>
      </c>
      <c r="G256" s="5" t="s">
        <v>64</v>
      </c>
      <c r="H256" s="5" t="s">
        <v>262</v>
      </c>
      <c r="I256" s="5" t="s">
        <v>29</v>
      </c>
      <c r="J256" s="6" t="s">
        <v>794</v>
      </c>
      <c r="K256" s="7" t="s">
        <v>795</v>
      </c>
      <c r="L256" s="8" t="b">
        <v>0</v>
      </c>
      <c r="M256" s="8" t="b">
        <v>1</v>
      </c>
      <c r="N256" s="8" t="b">
        <v>0</v>
      </c>
      <c r="O256" s="8" t="b">
        <v>1</v>
      </c>
      <c r="P256" s="8" t="b">
        <v>0</v>
      </c>
      <c r="Q256" s="8" t="b">
        <v>0</v>
      </c>
      <c r="R256" s="8" t="b">
        <v>0</v>
      </c>
      <c r="S256" s="8" t="b">
        <v>1</v>
      </c>
      <c r="T256" s="8" t="b">
        <v>0</v>
      </c>
      <c r="U256" s="8" t="b">
        <v>1</v>
      </c>
    </row>
    <row r="257" customHeight="1" spans="1:21">
      <c r="A257" s="5" t="s">
        <v>796</v>
      </c>
      <c r="B257" s="5">
        <v>2</v>
      </c>
      <c r="C257" s="5" t="s">
        <v>29</v>
      </c>
      <c r="D257" s="5" t="s">
        <v>62</v>
      </c>
      <c r="E257" s="5" t="s">
        <v>31</v>
      </c>
      <c r="F257" s="5" t="s">
        <v>32</v>
      </c>
      <c r="G257" s="5" t="s">
        <v>55</v>
      </c>
      <c r="H257" s="5" t="s">
        <v>45</v>
      </c>
      <c r="I257" s="5" t="s">
        <v>29</v>
      </c>
      <c r="J257" s="6" t="s">
        <v>797</v>
      </c>
      <c r="K257" s="7" t="s">
        <v>798</v>
      </c>
      <c r="L257" s="8" t="b">
        <v>0</v>
      </c>
      <c r="M257" s="8" t="b">
        <v>0</v>
      </c>
      <c r="N257" s="8" t="b">
        <v>1</v>
      </c>
      <c r="O257" s="8" t="b">
        <v>0</v>
      </c>
      <c r="P257" s="8" t="b">
        <v>0</v>
      </c>
      <c r="Q257" s="8" t="b">
        <v>1</v>
      </c>
      <c r="R257" s="8" t="b">
        <v>0</v>
      </c>
      <c r="S257" s="8" t="b">
        <v>0</v>
      </c>
      <c r="T257" s="8" t="b">
        <v>1</v>
      </c>
      <c r="U257" s="8" t="b">
        <v>1</v>
      </c>
    </row>
    <row r="258" customHeight="1" spans="1:21">
      <c r="A258" s="5" t="s">
        <v>799</v>
      </c>
      <c r="B258" s="5">
        <v>2</v>
      </c>
      <c r="C258" s="5" t="s">
        <v>29</v>
      </c>
      <c r="D258" s="5" t="s">
        <v>49</v>
      </c>
      <c r="E258" s="5" t="s">
        <v>31</v>
      </c>
      <c r="F258" s="5" t="s">
        <v>63</v>
      </c>
      <c r="G258" s="5" t="s">
        <v>40</v>
      </c>
      <c r="H258" s="5" t="s">
        <v>65</v>
      </c>
      <c r="I258" s="5" t="s">
        <v>29</v>
      </c>
      <c r="J258" s="6" t="s">
        <v>800</v>
      </c>
      <c r="K258" s="7" t="s">
        <v>801</v>
      </c>
      <c r="L258" s="8" t="b">
        <v>1</v>
      </c>
      <c r="M258" s="8" t="b">
        <v>1</v>
      </c>
      <c r="N258" s="8" t="b">
        <v>1</v>
      </c>
      <c r="O258" s="8" t="b">
        <v>1</v>
      </c>
      <c r="P258" s="8" t="b">
        <v>0</v>
      </c>
      <c r="Q258" s="8" t="b">
        <v>1</v>
      </c>
      <c r="R258" s="8" t="b">
        <v>1</v>
      </c>
      <c r="S258" s="8" t="b">
        <v>1</v>
      </c>
      <c r="T258" s="8" t="b">
        <v>1</v>
      </c>
      <c r="U258" s="8" t="b">
        <v>1</v>
      </c>
    </row>
    <row r="259" customHeight="1" spans="1:21">
      <c r="A259" s="5" t="s">
        <v>802</v>
      </c>
      <c r="B259" s="5">
        <v>2</v>
      </c>
      <c r="C259" s="5" t="s">
        <v>29</v>
      </c>
      <c r="D259" s="5" t="s">
        <v>49</v>
      </c>
      <c r="E259" s="5" t="s">
        <v>31</v>
      </c>
      <c r="F259" s="5" t="s">
        <v>50</v>
      </c>
      <c r="G259" s="5" t="s">
        <v>341</v>
      </c>
      <c r="H259" s="5" t="s">
        <v>105</v>
      </c>
      <c r="I259" s="5" t="s">
        <v>106</v>
      </c>
      <c r="J259" s="6" t="s">
        <v>803</v>
      </c>
      <c r="K259" s="7" t="s">
        <v>804</v>
      </c>
      <c r="L259" s="8" t="b">
        <v>0</v>
      </c>
      <c r="M259" s="8" t="b">
        <v>0</v>
      </c>
      <c r="N259" s="8" t="b">
        <v>0</v>
      </c>
      <c r="O259" s="8" t="b">
        <v>1</v>
      </c>
      <c r="P259" s="8" t="b">
        <v>0</v>
      </c>
      <c r="Q259" s="8" t="b">
        <v>1</v>
      </c>
      <c r="R259" s="8" t="b">
        <v>0</v>
      </c>
      <c r="S259" s="8" t="b">
        <v>1</v>
      </c>
      <c r="T259" s="8" t="b">
        <v>0</v>
      </c>
      <c r="U259" s="8" t="b">
        <v>1</v>
      </c>
    </row>
    <row r="260" customHeight="1" spans="1:21">
      <c r="A260" s="5" t="s">
        <v>805</v>
      </c>
      <c r="B260" s="5">
        <v>2</v>
      </c>
      <c r="C260" s="5" t="s">
        <v>29</v>
      </c>
      <c r="D260" s="5" t="s">
        <v>72</v>
      </c>
      <c r="E260" s="5" t="s">
        <v>98</v>
      </c>
      <c r="F260" s="5" t="s">
        <v>50</v>
      </c>
      <c r="G260" s="5" t="s">
        <v>153</v>
      </c>
      <c r="H260" s="5" t="s">
        <v>56</v>
      </c>
      <c r="I260" s="5" t="s">
        <v>29</v>
      </c>
      <c r="J260" s="6" t="s">
        <v>35</v>
      </c>
      <c r="K260" s="7" t="s">
        <v>806</v>
      </c>
      <c r="L260" s="8" t="b">
        <v>1</v>
      </c>
      <c r="M260" s="8" t="b">
        <v>0</v>
      </c>
      <c r="N260" s="8" t="b">
        <v>0</v>
      </c>
      <c r="O260" s="8" t="b">
        <v>0</v>
      </c>
      <c r="P260" s="8" t="b">
        <v>0</v>
      </c>
      <c r="Q260" s="8" t="b">
        <v>0</v>
      </c>
      <c r="R260" s="8" t="b">
        <v>0</v>
      </c>
      <c r="S260" s="8" t="b">
        <v>0</v>
      </c>
      <c r="T260" s="8" t="b">
        <v>0</v>
      </c>
      <c r="U260" s="8" t="b">
        <v>0</v>
      </c>
    </row>
    <row r="261" customHeight="1" spans="1:21">
      <c r="A261" s="5" t="s">
        <v>807</v>
      </c>
      <c r="B261" s="5">
        <v>2</v>
      </c>
      <c r="C261" s="5" t="s">
        <v>29</v>
      </c>
      <c r="D261" s="5" t="s">
        <v>62</v>
      </c>
      <c r="E261" s="5" t="s">
        <v>31</v>
      </c>
      <c r="F261" s="5" t="s">
        <v>39</v>
      </c>
      <c r="G261" s="5" t="s">
        <v>808</v>
      </c>
      <c r="H261" s="5" t="s">
        <v>56</v>
      </c>
      <c r="I261" s="5" t="s">
        <v>29</v>
      </c>
      <c r="J261" s="6" t="s">
        <v>35</v>
      </c>
      <c r="K261" s="7" t="s">
        <v>809</v>
      </c>
      <c r="L261" s="8" t="b">
        <v>0</v>
      </c>
      <c r="M261" s="8" t="b">
        <v>1</v>
      </c>
      <c r="N261" s="8" t="b">
        <v>0</v>
      </c>
      <c r="O261" s="8" t="b">
        <v>0</v>
      </c>
      <c r="P261" s="8" t="b">
        <v>0</v>
      </c>
      <c r="Q261" s="8" t="b">
        <v>0</v>
      </c>
      <c r="R261" s="8" t="b">
        <v>1</v>
      </c>
      <c r="S261" s="8" t="b">
        <v>1</v>
      </c>
      <c r="T261" s="8" t="b">
        <v>0</v>
      </c>
      <c r="U261" s="8" t="b">
        <v>0</v>
      </c>
    </row>
    <row r="262" customHeight="1" spans="1:21">
      <c r="A262" s="5" t="s">
        <v>810</v>
      </c>
      <c r="B262" s="5">
        <v>2</v>
      </c>
      <c r="C262" s="5" t="s">
        <v>29</v>
      </c>
      <c r="D262" s="5" t="s">
        <v>43</v>
      </c>
      <c r="E262" s="5" t="s">
        <v>80</v>
      </c>
      <c r="F262" s="5" t="s">
        <v>32</v>
      </c>
      <c r="G262" s="5" t="s">
        <v>811</v>
      </c>
      <c r="H262" s="5" t="s">
        <v>98</v>
      </c>
      <c r="I262" s="5" t="s">
        <v>29</v>
      </c>
      <c r="J262" s="6" t="s">
        <v>812</v>
      </c>
      <c r="K262" s="7" t="s">
        <v>813</v>
      </c>
      <c r="L262" s="8" t="b">
        <v>0</v>
      </c>
      <c r="M262" s="8" t="b">
        <v>0</v>
      </c>
      <c r="N262" s="8" t="b">
        <v>0</v>
      </c>
      <c r="O262" s="8" t="b">
        <v>0</v>
      </c>
      <c r="P262" s="8" t="b">
        <v>0</v>
      </c>
      <c r="Q262" s="8" t="b">
        <v>0</v>
      </c>
      <c r="R262" s="8" t="b">
        <v>0</v>
      </c>
      <c r="S262" s="8" t="b">
        <v>1</v>
      </c>
      <c r="T262" s="8" t="b">
        <v>0</v>
      </c>
      <c r="U262" s="8" t="b">
        <v>0</v>
      </c>
    </row>
    <row r="263" customHeight="1" spans="1:21">
      <c r="A263" s="5" t="s">
        <v>814</v>
      </c>
      <c r="B263" s="5">
        <v>2</v>
      </c>
      <c r="C263" s="5" t="s">
        <v>29</v>
      </c>
      <c r="D263" s="5" t="s">
        <v>72</v>
      </c>
      <c r="E263" s="5" t="s">
        <v>31</v>
      </c>
      <c r="F263" s="5" t="s">
        <v>101</v>
      </c>
      <c r="G263" s="5" t="s">
        <v>73</v>
      </c>
      <c r="H263" s="5" t="s">
        <v>45</v>
      </c>
      <c r="I263" s="5" t="s">
        <v>29</v>
      </c>
      <c r="J263" s="6" t="s">
        <v>815</v>
      </c>
      <c r="K263" s="7" t="s">
        <v>816</v>
      </c>
      <c r="L263" s="8" t="b">
        <v>0</v>
      </c>
      <c r="M263" s="8" t="b">
        <v>0</v>
      </c>
      <c r="N263" s="8" t="b">
        <v>0</v>
      </c>
      <c r="O263" s="8" t="b">
        <v>0</v>
      </c>
      <c r="P263" s="8" t="b">
        <v>0</v>
      </c>
      <c r="Q263" s="8" t="b">
        <v>0</v>
      </c>
      <c r="R263" s="8" t="b">
        <v>0</v>
      </c>
      <c r="S263" s="8" t="b">
        <v>1</v>
      </c>
      <c r="T263" s="8" t="b">
        <v>0</v>
      </c>
      <c r="U263" s="8" t="b">
        <v>1</v>
      </c>
    </row>
    <row r="264" customHeight="1" spans="1:21">
      <c r="A264" s="5" t="s">
        <v>817</v>
      </c>
      <c r="B264" s="5">
        <v>2</v>
      </c>
      <c r="C264" s="5" t="s">
        <v>312</v>
      </c>
      <c r="D264" s="5" t="s">
        <v>38</v>
      </c>
      <c r="E264" s="5" t="s">
        <v>31</v>
      </c>
      <c r="F264" s="5" t="s">
        <v>63</v>
      </c>
      <c r="G264" s="5" t="s">
        <v>818</v>
      </c>
      <c r="H264" s="5" t="s">
        <v>296</v>
      </c>
      <c r="I264" s="5" t="s">
        <v>29</v>
      </c>
      <c r="J264" s="6" t="s">
        <v>819</v>
      </c>
      <c r="K264" s="7" t="s">
        <v>820</v>
      </c>
      <c r="L264" s="8" t="b">
        <v>1</v>
      </c>
      <c r="M264" s="8" t="b">
        <v>0</v>
      </c>
      <c r="N264" s="8" t="b">
        <v>0</v>
      </c>
      <c r="O264" s="8" t="b">
        <v>0</v>
      </c>
      <c r="P264" s="8" t="b">
        <v>0</v>
      </c>
      <c r="Q264" s="8" t="b">
        <v>0</v>
      </c>
      <c r="R264" s="8" t="b">
        <v>1</v>
      </c>
      <c r="S264" s="8" t="b">
        <v>0</v>
      </c>
      <c r="T264" s="8" t="b">
        <v>0</v>
      </c>
      <c r="U264" s="8" t="b">
        <v>1</v>
      </c>
    </row>
    <row r="265" customHeight="1" spans="1:21">
      <c r="A265" s="5" t="s">
        <v>821</v>
      </c>
      <c r="B265" s="5">
        <v>2</v>
      </c>
      <c r="C265" s="5" t="s">
        <v>29</v>
      </c>
      <c r="D265" s="5" t="s">
        <v>43</v>
      </c>
      <c r="E265" s="5" t="s">
        <v>31</v>
      </c>
      <c r="F265" s="5" t="s">
        <v>822</v>
      </c>
      <c r="G265" s="5" t="s">
        <v>33</v>
      </c>
      <c r="H265" s="5" t="s">
        <v>45</v>
      </c>
      <c r="I265" s="5" t="s">
        <v>29</v>
      </c>
      <c r="J265" s="6" t="s">
        <v>823</v>
      </c>
      <c r="K265" s="7" t="s">
        <v>824</v>
      </c>
      <c r="L265" s="8" t="b">
        <v>0</v>
      </c>
      <c r="M265" s="8" t="b">
        <v>1</v>
      </c>
      <c r="N265" s="8" t="b">
        <v>0</v>
      </c>
      <c r="O265" s="8" t="b">
        <v>0</v>
      </c>
      <c r="P265" s="8" t="b">
        <v>0</v>
      </c>
      <c r="Q265" s="8" t="b">
        <v>0</v>
      </c>
      <c r="R265" s="8" t="b">
        <v>0</v>
      </c>
      <c r="S265" s="8" t="b">
        <v>1</v>
      </c>
      <c r="T265" s="8" t="b">
        <v>0</v>
      </c>
      <c r="U265" s="8" t="b">
        <v>1</v>
      </c>
    </row>
    <row r="266" customHeight="1" spans="1:21">
      <c r="A266" s="5" t="s">
        <v>825</v>
      </c>
      <c r="B266" s="5">
        <v>2</v>
      </c>
      <c r="C266" s="5" t="s">
        <v>29</v>
      </c>
      <c r="D266" s="5" t="s">
        <v>49</v>
      </c>
      <c r="E266" s="5" t="s">
        <v>31</v>
      </c>
      <c r="F266" s="5" t="s">
        <v>101</v>
      </c>
      <c r="G266" s="5" t="s">
        <v>826</v>
      </c>
      <c r="H266" s="5" t="s">
        <v>154</v>
      </c>
      <c r="I266" s="5" t="s">
        <v>106</v>
      </c>
      <c r="J266" s="6" t="s">
        <v>827</v>
      </c>
      <c r="K266" s="7" t="s">
        <v>828</v>
      </c>
      <c r="L266" s="8" t="b">
        <v>0</v>
      </c>
      <c r="M266" s="8" t="b">
        <v>0</v>
      </c>
      <c r="N266" s="8" t="b">
        <v>0</v>
      </c>
      <c r="O266" s="8" t="b">
        <v>1</v>
      </c>
      <c r="P266" s="8" t="b">
        <v>0</v>
      </c>
      <c r="Q266" s="8" t="b">
        <v>1</v>
      </c>
      <c r="R266" s="8" t="b">
        <v>0</v>
      </c>
      <c r="S266" s="8" t="b">
        <v>1</v>
      </c>
      <c r="T266" s="8" t="b">
        <v>0</v>
      </c>
      <c r="U266" s="8" t="b">
        <v>0</v>
      </c>
    </row>
    <row r="267" customHeight="1" spans="1:21">
      <c r="A267" s="5" t="s">
        <v>829</v>
      </c>
      <c r="B267" s="5">
        <v>2</v>
      </c>
      <c r="C267" s="5" t="s">
        <v>29</v>
      </c>
      <c r="D267" s="5" t="s">
        <v>133</v>
      </c>
      <c r="E267" s="5" t="s">
        <v>31</v>
      </c>
      <c r="F267" s="5" t="s">
        <v>101</v>
      </c>
      <c r="G267" s="5" t="s">
        <v>55</v>
      </c>
      <c r="H267" s="5" t="s">
        <v>154</v>
      </c>
      <c r="I267" s="5" t="s">
        <v>106</v>
      </c>
      <c r="J267" s="6" t="s">
        <v>830</v>
      </c>
      <c r="K267" s="7" t="s">
        <v>831</v>
      </c>
      <c r="L267" s="8" t="b">
        <v>0</v>
      </c>
      <c r="M267" s="8" t="b">
        <v>0</v>
      </c>
      <c r="N267" s="8" t="b">
        <v>0</v>
      </c>
      <c r="O267" s="8" t="b">
        <v>0</v>
      </c>
      <c r="P267" s="8" t="b">
        <v>1</v>
      </c>
      <c r="Q267" s="8" t="b">
        <v>1</v>
      </c>
      <c r="R267" s="8" t="b">
        <v>1</v>
      </c>
      <c r="S267" s="8" t="b">
        <v>1</v>
      </c>
      <c r="T267" s="8" t="b">
        <v>0</v>
      </c>
      <c r="U267" s="8" t="b">
        <v>1</v>
      </c>
    </row>
    <row r="268" customHeight="1" spans="1:21">
      <c r="A268" s="5" t="s">
        <v>832</v>
      </c>
      <c r="B268" s="5">
        <v>2</v>
      </c>
      <c r="C268" s="5" t="s">
        <v>29</v>
      </c>
      <c r="D268" s="5" t="s">
        <v>84</v>
      </c>
      <c r="E268" s="5" t="s">
        <v>31</v>
      </c>
      <c r="F268" s="5" t="s">
        <v>63</v>
      </c>
      <c r="G268" s="5" t="s">
        <v>149</v>
      </c>
      <c r="H268" s="5" t="s">
        <v>105</v>
      </c>
      <c r="I268" s="5" t="s">
        <v>106</v>
      </c>
      <c r="J268" s="6" t="s">
        <v>833</v>
      </c>
      <c r="K268" s="7" t="s">
        <v>834</v>
      </c>
      <c r="L268" s="8" t="b">
        <v>0</v>
      </c>
      <c r="M268" s="8" t="b">
        <v>0</v>
      </c>
      <c r="N268" s="8" t="b">
        <v>0</v>
      </c>
      <c r="O268" s="8" t="b">
        <v>1</v>
      </c>
      <c r="P268" s="8" t="b">
        <v>1</v>
      </c>
      <c r="Q268" s="8" t="b">
        <v>1</v>
      </c>
      <c r="R268" s="8" t="b">
        <v>0</v>
      </c>
      <c r="S268" s="8" t="b">
        <v>0</v>
      </c>
      <c r="T268" s="8" t="b">
        <v>0</v>
      </c>
      <c r="U268" s="8" t="b">
        <v>1</v>
      </c>
    </row>
    <row r="269" customHeight="1" spans="1:21">
      <c r="A269" s="5" t="s">
        <v>835</v>
      </c>
      <c r="B269" s="5">
        <v>2</v>
      </c>
      <c r="C269" s="5" t="s">
        <v>29</v>
      </c>
      <c r="D269" s="5" t="s">
        <v>49</v>
      </c>
      <c r="E269" s="5" t="s">
        <v>31</v>
      </c>
      <c r="F269" s="5" t="s">
        <v>101</v>
      </c>
      <c r="G269" s="5" t="s">
        <v>236</v>
      </c>
      <c r="H269" s="5" t="s">
        <v>56</v>
      </c>
      <c r="I269" s="5" t="s">
        <v>29</v>
      </c>
      <c r="J269" s="6" t="s">
        <v>122</v>
      </c>
      <c r="K269" s="7" t="s">
        <v>836</v>
      </c>
      <c r="L269" s="8" t="b">
        <v>0</v>
      </c>
      <c r="M269" s="8" t="b">
        <v>0</v>
      </c>
      <c r="N269" s="8" t="b">
        <v>0</v>
      </c>
      <c r="O269" s="8" t="b">
        <v>0</v>
      </c>
      <c r="P269" s="8" t="b">
        <v>0</v>
      </c>
      <c r="Q269" s="8" t="b">
        <v>1</v>
      </c>
      <c r="R269" s="8" t="b">
        <v>0</v>
      </c>
      <c r="S269" s="8" t="b">
        <v>0</v>
      </c>
      <c r="T269" s="8" t="b">
        <v>1</v>
      </c>
      <c r="U269" s="8" t="b">
        <v>1</v>
      </c>
    </row>
    <row r="270" customHeight="1" spans="1:21">
      <c r="A270" s="5" t="s">
        <v>837</v>
      </c>
      <c r="B270" s="5">
        <v>2</v>
      </c>
      <c r="C270" s="5" t="s">
        <v>29</v>
      </c>
      <c r="D270" s="5" t="s">
        <v>30</v>
      </c>
      <c r="E270" s="5" t="s">
        <v>31</v>
      </c>
      <c r="F270" s="5" t="s">
        <v>838</v>
      </c>
      <c r="G270" s="5" t="s">
        <v>40</v>
      </c>
      <c r="H270" s="5" t="s">
        <v>56</v>
      </c>
      <c r="I270" s="5" t="s">
        <v>29</v>
      </c>
      <c r="J270" s="6" t="s">
        <v>35</v>
      </c>
      <c r="K270" s="7" t="s">
        <v>839</v>
      </c>
      <c r="L270" s="8" t="b">
        <v>1</v>
      </c>
      <c r="M270" s="8" t="b">
        <v>1</v>
      </c>
      <c r="N270" s="8" t="b">
        <v>0</v>
      </c>
      <c r="O270" s="8" t="b">
        <v>1</v>
      </c>
      <c r="P270" s="8" t="b">
        <v>0</v>
      </c>
      <c r="Q270" s="8" t="b">
        <v>1</v>
      </c>
      <c r="R270" s="8" t="b">
        <v>1</v>
      </c>
      <c r="S270" s="8" t="b">
        <v>1</v>
      </c>
      <c r="T270" s="8" t="b">
        <v>0</v>
      </c>
      <c r="U270" s="8" t="b">
        <v>0</v>
      </c>
    </row>
    <row r="271" customHeight="1" spans="1:21">
      <c r="A271" s="5" t="s">
        <v>840</v>
      </c>
      <c r="B271" s="5">
        <v>2</v>
      </c>
      <c r="C271" s="5" t="s">
        <v>29</v>
      </c>
      <c r="D271" s="5" t="s">
        <v>49</v>
      </c>
      <c r="E271" s="5" t="s">
        <v>31</v>
      </c>
      <c r="F271" s="5" t="s">
        <v>101</v>
      </c>
      <c r="G271" s="5" t="s">
        <v>59</v>
      </c>
      <c r="H271" s="5" t="s">
        <v>98</v>
      </c>
      <c r="I271" s="5" t="s">
        <v>29</v>
      </c>
      <c r="J271" s="6" t="s">
        <v>841</v>
      </c>
      <c r="K271" s="7" t="s">
        <v>842</v>
      </c>
      <c r="L271" s="8" t="b">
        <v>0</v>
      </c>
      <c r="M271" s="8" t="b">
        <v>0</v>
      </c>
      <c r="N271" s="8" t="b">
        <v>0</v>
      </c>
      <c r="O271" s="8" t="b">
        <v>1</v>
      </c>
      <c r="P271" s="8" t="b">
        <v>0</v>
      </c>
      <c r="Q271" s="8" t="b">
        <v>0</v>
      </c>
      <c r="R271" s="8" t="b">
        <v>0</v>
      </c>
      <c r="S271" s="8" t="b">
        <v>0</v>
      </c>
      <c r="T271" s="8" t="b">
        <v>0</v>
      </c>
      <c r="U271" s="8" t="b">
        <v>1</v>
      </c>
    </row>
    <row r="272" customHeight="1" spans="1:21">
      <c r="A272" s="5" t="s">
        <v>843</v>
      </c>
      <c r="B272" s="5">
        <v>2</v>
      </c>
      <c r="C272" s="5" t="s">
        <v>29</v>
      </c>
      <c r="D272" s="5" t="s">
        <v>62</v>
      </c>
      <c r="E272" s="5" t="s">
        <v>31</v>
      </c>
      <c r="F272" s="5" t="s">
        <v>32</v>
      </c>
      <c r="G272" s="5" t="s">
        <v>844</v>
      </c>
      <c r="H272" s="5" t="s">
        <v>98</v>
      </c>
      <c r="I272" s="5" t="s">
        <v>29</v>
      </c>
      <c r="J272" s="6" t="s">
        <v>845</v>
      </c>
      <c r="K272" s="7" t="s">
        <v>846</v>
      </c>
      <c r="L272" s="8" t="b">
        <v>1</v>
      </c>
      <c r="M272" s="8" t="b">
        <v>1</v>
      </c>
      <c r="N272" s="8" t="b">
        <v>1</v>
      </c>
      <c r="O272" s="8" t="b">
        <v>1</v>
      </c>
      <c r="P272" s="8" t="b">
        <v>1</v>
      </c>
      <c r="Q272" s="8" t="b">
        <v>1</v>
      </c>
      <c r="R272" s="8" t="b">
        <v>1</v>
      </c>
      <c r="S272" s="8" t="b">
        <v>1</v>
      </c>
      <c r="T272" s="8" t="b">
        <v>1</v>
      </c>
      <c r="U272" s="8" t="b">
        <v>1</v>
      </c>
    </row>
    <row r="273" customHeight="1" spans="1:21">
      <c r="A273" s="5" t="s">
        <v>847</v>
      </c>
      <c r="B273" s="5">
        <v>2</v>
      </c>
      <c r="C273" s="5" t="s">
        <v>312</v>
      </c>
      <c r="D273" s="5" t="s">
        <v>84</v>
      </c>
      <c r="E273" s="5" t="s">
        <v>45</v>
      </c>
      <c r="F273" s="5" t="s">
        <v>50</v>
      </c>
      <c r="G273" s="5" t="s">
        <v>68</v>
      </c>
      <c r="H273" s="5" t="s">
        <v>296</v>
      </c>
      <c r="I273" s="5" t="s">
        <v>29</v>
      </c>
      <c r="J273" s="6" t="s">
        <v>848</v>
      </c>
      <c r="K273" s="7" t="s">
        <v>849</v>
      </c>
      <c r="L273" s="8" t="b">
        <v>0</v>
      </c>
      <c r="M273" s="8" t="b">
        <v>0</v>
      </c>
      <c r="N273" s="8" t="b">
        <v>0</v>
      </c>
      <c r="O273" s="8" t="b">
        <v>1</v>
      </c>
      <c r="P273" s="8" t="b">
        <v>0</v>
      </c>
      <c r="Q273" s="8" t="b">
        <v>1</v>
      </c>
      <c r="R273" s="8" t="b">
        <v>0</v>
      </c>
      <c r="S273" s="8" t="b">
        <v>0</v>
      </c>
      <c r="T273" s="8" t="b">
        <v>0</v>
      </c>
      <c r="U273" s="8" t="b">
        <v>1</v>
      </c>
    </row>
    <row r="274" customHeight="1" spans="1:21">
      <c r="A274" s="5" t="s">
        <v>850</v>
      </c>
      <c r="B274" s="5">
        <v>2</v>
      </c>
      <c r="C274" s="5" t="s">
        <v>29</v>
      </c>
      <c r="D274" s="5" t="s">
        <v>49</v>
      </c>
      <c r="E274" s="5" t="s">
        <v>80</v>
      </c>
      <c r="F274" s="5" t="s">
        <v>63</v>
      </c>
      <c r="G274" s="5" t="s">
        <v>851</v>
      </c>
      <c r="H274" s="5" t="s">
        <v>65</v>
      </c>
      <c r="I274" s="5" t="s">
        <v>29</v>
      </c>
      <c r="J274" s="6" t="s">
        <v>35</v>
      </c>
      <c r="K274" s="7" t="s">
        <v>852</v>
      </c>
      <c r="L274" s="8" t="b">
        <v>1</v>
      </c>
      <c r="M274" s="8" t="b">
        <v>1</v>
      </c>
      <c r="N274" s="8" t="b">
        <v>1</v>
      </c>
      <c r="O274" s="8" t="b">
        <v>1</v>
      </c>
      <c r="P274" s="8" t="b">
        <v>0</v>
      </c>
      <c r="Q274" s="8" t="b">
        <v>0</v>
      </c>
      <c r="R274" s="8" t="b">
        <v>0</v>
      </c>
      <c r="S274" s="8" t="b">
        <v>0</v>
      </c>
      <c r="T274" s="8" t="b">
        <v>1</v>
      </c>
      <c r="U274" s="8" t="b">
        <v>1</v>
      </c>
    </row>
    <row r="275" customHeight="1" spans="1:21">
      <c r="A275" s="5" t="s">
        <v>853</v>
      </c>
      <c r="B275" s="5">
        <v>2</v>
      </c>
      <c r="C275" s="5" t="s">
        <v>29</v>
      </c>
      <c r="D275" s="5" t="s">
        <v>84</v>
      </c>
      <c r="E275" s="5" t="s">
        <v>31</v>
      </c>
      <c r="F275" s="5" t="s">
        <v>32</v>
      </c>
      <c r="G275" s="5" t="s">
        <v>33</v>
      </c>
      <c r="H275" s="5" t="s">
        <v>45</v>
      </c>
      <c r="I275" s="5" t="s">
        <v>29</v>
      </c>
      <c r="J275" s="6" t="s">
        <v>35</v>
      </c>
      <c r="K275" s="7" t="s">
        <v>854</v>
      </c>
      <c r="L275" s="8" t="b">
        <v>0</v>
      </c>
      <c r="M275" s="8" t="b">
        <v>0</v>
      </c>
      <c r="N275" s="8" t="b">
        <v>0</v>
      </c>
      <c r="O275" s="8" t="b">
        <v>0</v>
      </c>
      <c r="P275" s="8" t="b">
        <v>1</v>
      </c>
      <c r="Q275" s="8" t="b">
        <v>1</v>
      </c>
      <c r="R275" s="8" t="b">
        <v>0</v>
      </c>
      <c r="S275" s="8" t="b">
        <v>0</v>
      </c>
      <c r="T275" s="8" t="b">
        <v>0</v>
      </c>
      <c r="U275" s="8" t="b">
        <v>1</v>
      </c>
    </row>
    <row r="276" customHeight="1" spans="1:21">
      <c r="A276" s="5" t="s">
        <v>855</v>
      </c>
      <c r="B276" s="5">
        <v>2</v>
      </c>
      <c r="C276" s="5" t="s">
        <v>29</v>
      </c>
      <c r="D276" s="5" t="s">
        <v>72</v>
      </c>
      <c r="E276" s="5" t="s">
        <v>80</v>
      </c>
      <c r="F276" s="5" t="s">
        <v>50</v>
      </c>
      <c r="G276" s="5" t="s">
        <v>745</v>
      </c>
      <c r="H276" s="5" t="s">
        <v>56</v>
      </c>
      <c r="I276" s="5" t="s">
        <v>29</v>
      </c>
      <c r="J276" s="6" t="s">
        <v>122</v>
      </c>
      <c r="K276" s="7" t="s">
        <v>856</v>
      </c>
      <c r="L276" s="8" t="b">
        <v>0</v>
      </c>
      <c r="M276" s="8" t="b">
        <v>0</v>
      </c>
      <c r="N276" s="8" t="b">
        <v>0</v>
      </c>
      <c r="O276" s="8" t="b">
        <v>0</v>
      </c>
      <c r="P276" s="8" t="b">
        <v>1</v>
      </c>
      <c r="Q276" s="8" t="b">
        <v>0</v>
      </c>
      <c r="R276" s="8" t="b">
        <v>0</v>
      </c>
      <c r="S276" s="8" t="b">
        <v>0</v>
      </c>
      <c r="T276" s="8" t="b">
        <v>1</v>
      </c>
      <c r="U276" s="8" t="b">
        <v>1</v>
      </c>
    </row>
    <row r="277" customHeight="1" spans="1:21">
      <c r="A277" s="5" t="s">
        <v>857</v>
      </c>
      <c r="B277" s="5">
        <v>2</v>
      </c>
      <c r="C277" s="5" t="s">
        <v>29</v>
      </c>
      <c r="D277" s="5" t="s">
        <v>43</v>
      </c>
      <c r="E277" s="5" t="s">
        <v>31</v>
      </c>
      <c r="F277" s="5" t="s">
        <v>39</v>
      </c>
      <c r="G277" s="5" t="s">
        <v>73</v>
      </c>
      <c r="H277" s="5" t="s">
        <v>45</v>
      </c>
      <c r="I277" s="5" t="s">
        <v>29</v>
      </c>
      <c r="J277" s="6" t="s">
        <v>858</v>
      </c>
      <c r="K277" s="7" t="s">
        <v>859</v>
      </c>
      <c r="L277" s="8" t="b">
        <v>0</v>
      </c>
      <c r="M277" s="8" t="b">
        <v>0</v>
      </c>
      <c r="N277" s="8" t="b">
        <v>0</v>
      </c>
      <c r="O277" s="8" t="b">
        <v>0</v>
      </c>
      <c r="P277" s="8" t="b">
        <v>0</v>
      </c>
      <c r="Q277" s="8" t="b">
        <v>0</v>
      </c>
      <c r="R277" s="8" t="b">
        <v>0</v>
      </c>
      <c r="S277" s="8" t="b">
        <v>1</v>
      </c>
      <c r="T277" s="8" t="b">
        <v>0</v>
      </c>
      <c r="U277" s="8" t="b">
        <v>0</v>
      </c>
    </row>
    <row r="278" customHeight="1" spans="1:21">
      <c r="A278" s="5" t="s">
        <v>860</v>
      </c>
      <c r="B278" s="5">
        <v>2</v>
      </c>
      <c r="C278" s="5" t="s">
        <v>29</v>
      </c>
      <c r="D278" s="5" t="s">
        <v>84</v>
      </c>
      <c r="E278" s="5" t="s">
        <v>31</v>
      </c>
      <c r="F278" s="5" t="s">
        <v>63</v>
      </c>
      <c r="G278" s="5" t="s">
        <v>59</v>
      </c>
      <c r="H278" s="5" t="s">
        <v>317</v>
      </c>
      <c r="I278" s="5" t="s">
        <v>29</v>
      </c>
      <c r="J278" s="6" t="s">
        <v>861</v>
      </c>
      <c r="K278" s="7" t="s">
        <v>862</v>
      </c>
      <c r="L278" s="8" t="b">
        <v>0</v>
      </c>
      <c r="M278" s="8" t="b">
        <v>0</v>
      </c>
      <c r="N278" s="8" t="b">
        <v>0</v>
      </c>
      <c r="O278" s="8" t="b">
        <v>0</v>
      </c>
      <c r="P278" s="8" t="b">
        <v>0</v>
      </c>
      <c r="Q278" s="8" t="b">
        <v>0</v>
      </c>
      <c r="R278" s="8" t="b">
        <v>0</v>
      </c>
      <c r="S278" s="8" t="b">
        <v>0</v>
      </c>
      <c r="T278" s="8" t="b">
        <v>0</v>
      </c>
      <c r="U278" s="8" t="b">
        <v>1</v>
      </c>
    </row>
    <row r="279" customHeight="1" spans="1:21">
      <c r="A279" s="5" t="s">
        <v>863</v>
      </c>
      <c r="B279" s="5">
        <v>2</v>
      </c>
      <c r="C279" s="5" t="s">
        <v>29</v>
      </c>
      <c r="D279" s="5" t="s">
        <v>30</v>
      </c>
      <c r="E279" s="5" t="s">
        <v>31</v>
      </c>
      <c r="F279" s="5" t="s">
        <v>32</v>
      </c>
      <c r="G279" s="5" t="s">
        <v>89</v>
      </c>
      <c r="H279" s="5" t="s">
        <v>65</v>
      </c>
      <c r="I279" s="5" t="s">
        <v>29</v>
      </c>
      <c r="J279" s="6" t="s">
        <v>864</v>
      </c>
      <c r="K279" s="7" t="s">
        <v>865</v>
      </c>
      <c r="L279" s="8" t="b">
        <v>0</v>
      </c>
      <c r="M279" s="8" t="b">
        <v>1</v>
      </c>
      <c r="N279" s="8" t="b">
        <v>0</v>
      </c>
      <c r="O279" s="8" t="b">
        <v>0</v>
      </c>
      <c r="P279" s="8" t="b">
        <v>0</v>
      </c>
      <c r="Q279" s="8" t="b">
        <v>0</v>
      </c>
      <c r="R279" s="8" t="b">
        <v>0</v>
      </c>
      <c r="S279" s="8" t="b">
        <v>1</v>
      </c>
      <c r="T279" s="8" t="b">
        <v>0</v>
      </c>
      <c r="U279" s="8" t="b">
        <v>0</v>
      </c>
    </row>
    <row r="280" customHeight="1" spans="1:21">
      <c r="A280" s="5" t="s">
        <v>866</v>
      </c>
      <c r="B280" s="5">
        <v>2</v>
      </c>
      <c r="C280" s="5" t="s">
        <v>29</v>
      </c>
      <c r="D280" s="5" t="s">
        <v>84</v>
      </c>
      <c r="E280" s="5" t="s">
        <v>31</v>
      </c>
      <c r="F280" s="5" t="s">
        <v>101</v>
      </c>
      <c r="G280" s="5" t="s">
        <v>110</v>
      </c>
      <c r="H280" s="5" t="s">
        <v>154</v>
      </c>
      <c r="I280" s="5" t="s">
        <v>106</v>
      </c>
      <c r="J280" s="6" t="s">
        <v>867</v>
      </c>
      <c r="K280" s="7" t="s">
        <v>868</v>
      </c>
      <c r="L280" s="8" t="b">
        <v>0</v>
      </c>
      <c r="M280" s="8" t="b">
        <v>0</v>
      </c>
      <c r="N280" s="8" t="b">
        <v>0</v>
      </c>
      <c r="O280" s="8" t="b">
        <v>0</v>
      </c>
      <c r="P280" s="8" t="b">
        <v>0</v>
      </c>
      <c r="Q280" s="8" t="b">
        <v>1</v>
      </c>
      <c r="R280" s="8" t="b">
        <v>0</v>
      </c>
      <c r="S280" s="8" t="b">
        <v>0</v>
      </c>
      <c r="T280" s="8" t="b">
        <v>1</v>
      </c>
      <c r="U280" s="8" t="b">
        <v>1</v>
      </c>
    </row>
    <row r="281" customHeight="1" spans="1:21">
      <c r="A281" s="5" t="s">
        <v>869</v>
      </c>
      <c r="B281" s="5">
        <v>2</v>
      </c>
      <c r="C281" s="5" t="s">
        <v>29</v>
      </c>
      <c r="D281" s="5" t="s">
        <v>43</v>
      </c>
      <c r="E281" s="5" t="s">
        <v>98</v>
      </c>
      <c r="F281" s="5" t="s">
        <v>50</v>
      </c>
      <c r="G281" s="5" t="s">
        <v>519</v>
      </c>
      <c r="H281" s="5" t="s">
        <v>56</v>
      </c>
      <c r="I281" s="5" t="s">
        <v>29</v>
      </c>
      <c r="J281" s="6" t="s">
        <v>122</v>
      </c>
      <c r="K281" s="7" t="s">
        <v>870</v>
      </c>
      <c r="L281" s="8" t="b">
        <v>1</v>
      </c>
      <c r="M281" s="8" t="b">
        <v>0</v>
      </c>
      <c r="N281" s="8" t="b">
        <v>0</v>
      </c>
      <c r="O281" s="8" t="b">
        <v>0</v>
      </c>
      <c r="P281" s="8" t="b">
        <v>0</v>
      </c>
      <c r="Q281" s="8" t="b">
        <v>0</v>
      </c>
      <c r="R281" s="8" t="b">
        <v>1</v>
      </c>
      <c r="S281" s="8" t="b">
        <v>0</v>
      </c>
      <c r="T281" s="8" t="b">
        <v>0</v>
      </c>
      <c r="U281" s="8" t="b">
        <v>0</v>
      </c>
    </row>
    <row r="282" customHeight="1" spans="1:21">
      <c r="A282" s="5" t="s">
        <v>871</v>
      </c>
      <c r="B282" s="5">
        <v>2</v>
      </c>
      <c r="C282" s="5" t="s">
        <v>29</v>
      </c>
      <c r="D282" s="5" t="s">
        <v>30</v>
      </c>
      <c r="E282" s="5" t="s">
        <v>31</v>
      </c>
      <c r="F282" s="5" t="s">
        <v>63</v>
      </c>
      <c r="G282" s="5" t="s">
        <v>40</v>
      </c>
      <c r="H282" s="5" t="s">
        <v>262</v>
      </c>
      <c r="I282" s="5" t="s">
        <v>29</v>
      </c>
      <c r="J282" s="6" t="s">
        <v>35</v>
      </c>
      <c r="K282" s="7" t="s">
        <v>872</v>
      </c>
      <c r="L282" s="8" t="b">
        <v>1</v>
      </c>
      <c r="M282" s="8" t="b">
        <v>1</v>
      </c>
      <c r="N282" s="8" t="b">
        <v>0</v>
      </c>
      <c r="O282" s="8" t="b">
        <v>1</v>
      </c>
      <c r="P282" s="8" t="b">
        <v>0</v>
      </c>
      <c r="Q282" s="8" t="b">
        <v>0</v>
      </c>
      <c r="R282" s="8" t="b">
        <v>1</v>
      </c>
      <c r="S282" s="8" t="b">
        <v>1</v>
      </c>
      <c r="T282" s="8" t="b">
        <v>0</v>
      </c>
      <c r="U282" s="8" t="b">
        <v>0</v>
      </c>
    </row>
    <row r="283" customHeight="1" spans="1:21">
      <c r="A283" s="5" t="s">
        <v>873</v>
      </c>
      <c r="B283" s="5">
        <v>2</v>
      </c>
      <c r="C283" s="5" t="s">
        <v>29</v>
      </c>
      <c r="D283" s="5" t="s">
        <v>38</v>
      </c>
      <c r="E283" s="5" t="s">
        <v>31</v>
      </c>
      <c r="F283" s="5" t="s">
        <v>101</v>
      </c>
      <c r="G283" s="5" t="s">
        <v>40</v>
      </c>
      <c r="H283" s="5" t="s">
        <v>56</v>
      </c>
      <c r="I283" s="5" t="s">
        <v>29</v>
      </c>
      <c r="J283" s="6" t="s">
        <v>35</v>
      </c>
      <c r="K283" s="7" t="s">
        <v>874</v>
      </c>
      <c r="L283" s="8" t="b">
        <v>0</v>
      </c>
      <c r="M283" s="8" t="b">
        <v>0</v>
      </c>
      <c r="N283" s="8" t="b">
        <v>0</v>
      </c>
      <c r="O283" s="8" t="b">
        <v>0</v>
      </c>
      <c r="P283" s="8" t="b">
        <v>1</v>
      </c>
      <c r="Q283" s="8" t="b">
        <v>0</v>
      </c>
      <c r="R283" s="8" t="b">
        <v>0</v>
      </c>
      <c r="S283" s="8" t="b">
        <v>0</v>
      </c>
      <c r="T283" s="8" t="b">
        <v>0</v>
      </c>
      <c r="U283" s="8" t="b">
        <v>1</v>
      </c>
    </row>
    <row r="284" customHeight="1" spans="1:21">
      <c r="A284" s="5" t="s">
        <v>875</v>
      </c>
      <c r="B284" s="5">
        <v>2</v>
      </c>
      <c r="C284" s="5" t="s">
        <v>29</v>
      </c>
      <c r="D284" s="5" t="s">
        <v>38</v>
      </c>
      <c r="E284" s="5" t="s">
        <v>31</v>
      </c>
      <c r="F284" s="5" t="s">
        <v>101</v>
      </c>
      <c r="G284" s="5" t="s">
        <v>40</v>
      </c>
      <c r="H284" s="5" t="s">
        <v>56</v>
      </c>
      <c r="I284" s="5" t="s">
        <v>29</v>
      </c>
      <c r="J284" s="6" t="s">
        <v>35</v>
      </c>
      <c r="K284" s="7" t="s">
        <v>876</v>
      </c>
      <c r="L284" s="8" t="b">
        <v>0</v>
      </c>
      <c r="M284" s="8" t="b">
        <v>0</v>
      </c>
      <c r="N284" s="8" t="b">
        <v>0</v>
      </c>
      <c r="O284" s="8" t="b">
        <v>0</v>
      </c>
      <c r="P284" s="8" t="b">
        <v>0</v>
      </c>
      <c r="Q284" s="8" t="b">
        <v>0</v>
      </c>
      <c r="R284" s="8" t="b">
        <v>0</v>
      </c>
      <c r="S284" s="8" t="b">
        <v>0</v>
      </c>
      <c r="T284" s="8" t="b">
        <v>1</v>
      </c>
      <c r="U284" s="8" t="b">
        <v>1</v>
      </c>
    </row>
    <row r="285" customHeight="1" spans="1:21">
      <c r="A285" s="5" t="s">
        <v>877</v>
      </c>
      <c r="B285" s="5">
        <v>2</v>
      </c>
      <c r="C285" s="5" t="s">
        <v>29</v>
      </c>
      <c r="D285" s="5" t="s">
        <v>49</v>
      </c>
      <c r="E285" s="5" t="s">
        <v>31</v>
      </c>
      <c r="F285" s="5" t="s">
        <v>63</v>
      </c>
      <c r="G285" s="5" t="s">
        <v>560</v>
      </c>
      <c r="H285" s="5" t="s">
        <v>65</v>
      </c>
      <c r="I285" s="5" t="s">
        <v>29</v>
      </c>
      <c r="J285" s="6" t="s">
        <v>878</v>
      </c>
      <c r="K285" s="7" t="s">
        <v>879</v>
      </c>
      <c r="L285" s="8" t="b">
        <v>0</v>
      </c>
      <c r="M285" s="8" t="b">
        <v>0</v>
      </c>
      <c r="N285" s="8" t="b">
        <v>0</v>
      </c>
      <c r="O285" s="8" t="b">
        <v>1</v>
      </c>
      <c r="P285" s="8" t="b">
        <v>0</v>
      </c>
      <c r="Q285" s="8" t="b">
        <v>0</v>
      </c>
      <c r="R285" s="8" t="b">
        <v>0</v>
      </c>
      <c r="S285" s="8" t="b">
        <v>0</v>
      </c>
      <c r="T285" s="8" t="b">
        <v>0</v>
      </c>
      <c r="U285" s="8" t="b">
        <v>1</v>
      </c>
    </row>
    <row r="286" customHeight="1" spans="1:21">
      <c r="A286" s="5" t="s">
        <v>880</v>
      </c>
      <c r="B286" s="5">
        <v>2</v>
      </c>
      <c r="C286" s="5" t="s">
        <v>29</v>
      </c>
      <c r="D286" s="5" t="s">
        <v>43</v>
      </c>
      <c r="E286" s="5" t="s">
        <v>31</v>
      </c>
      <c r="F286" s="5" t="s">
        <v>39</v>
      </c>
      <c r="G286" s="5" t="s">
        <v>881</v>
      </c>
      <c r="H286" s="5" t="s">
        <v>56</v>
      </c>
      <c r="I286" s="5" t="s">
        <v>29</v>
      </c>
      <c r="J286" s="6" t="s">
        <v>35</v>
      </c>
      <c r="K286" s="7" t="s">
        <v>882</v>
      </c>
      <c r="L286" s="8" t="b">
        <v>0</v>
      </c>
      <c r="M286" s="8" t="b">
        <v>0</v>
      </c>
      <c r="N286" s="8" t="b">
        <v>0</v>
      </c>
      <c r="O286" s="8" t="b">
        <v>0</v>
      </c>
      <c r="P286" s="8" t="b">
        <v>0</v>
      </c>
      <c r="Q286" s="8" t="b">
        <v>0</v>
      </c>
      <c r="R286" s="8" t="b">
        <v>0</v>
      </c>
      <c r="S286" s="8" t="b">
        <v>0</v>
      </c>
      <c r="T286" s="8" t="b">
        <v>0</v>
      </c>
      <c r="U286" s="8" t="b">
        <v>1</v>
      </c>
    </row>
    <row r="287" customHeight="1" spans="1:21">
      <c r="A287" s="5" t="s">
        <v>883</v>
      </c>
      <c r="B287" s="5">
        <v>2</v>
      </c>
      <c r="C287" s="5" t="s">
        <v>29</v>
      </c>
      <c r="D287" s="5" t="s">
        <v>62</v>
      </c>
      <c r="E287" s="5" t="s">
        <v>31</v>
      </c>
      <c r="F287" s="5" t="s">
        <v>63</v>
      </c>
      <c r="G287" s="5" t="s">
        <v>40</v>
      </c>
      <c r="H287" s="5" t="s">
        <v>65</v>
      </c>
      <c r="I287" s="5" t="s">
        <v>29</v>
      </c>
      <c r="J287" s="6" t="s">
        <v>884</v>
      </c>
      <c r="K287" s="7" t="s">
        <v>885</v>
      </c>
      <c r="L287" s="8" t="b">
        <v>0</v>
      </c>
      <c r="M287" s="8" t="b">
        <v>0</v>
      </c>
      <c r="N287" s="8" t="b">
        <v>0</v>
      </c>
      <c r="O287" s="8" t="b">
        <v>1</v>
      </c>
      <c r="P287" s="8" t="b">
        <v>0</v>
      </c>
      <c r="Q287" s="8" t="b">
        <v>1</v>
      </c>
      <c r="R287" s="8" t="b">
        <v>0</v>
      </c>
      <c r="S287" s="8" t="b">
        <v>0</v>
      </c>
      <c r="T287" s="8" t="b">
        <v>0</v>
      </c>
      <c r="U287" s="8" t="b">
        <v>1</v>
      </c>
    </row>
    <row r="288" customHeight="1" spans="1:21">
      <c r="A288" s="5" t="s">
        <v>886</v>
      </c>
      <c r="B288" s="5">
        <v>2</v>
      </c>
      <c r="C288" s="5" t="s">
        <v>29</v>
      </c>
      <c r="D288" s="5" t="s">
        <v>43</v>
      </c>
      <c r="E288" s="5" t="s">
        <v>31</v>
      </c>
      <c r="F288" s="5" t="s">
        <v>101</v>
      </c>
      <c r="G288" s="5" t="s">
        <v>73</v>
      </c>
      <c r="H288" s="5" t="s">
        <v>56</v>
      </c>
      <c r="I288" s="5" t="s">
        <v>29</v>
      </c>
      <c r="J288" s="6" t="s">
        <v>887</v>
      </c>
      <c r="K288" s="7" t="s">
        <v>888</v>
      </c>
      <c r="L288" s="8" t="b">
        <v>0</v>
      </c>
      <c r="M288" s="8" t="b">
        <v>0</v>
      </c>
      <c r="N288" s="8" t="b">
        <v>0</v>
      </c>
      <c r="O288" s="8" t="b">
        <v>0</v>
      </c>
      <c r="P288" s="8" t="b">
        <v>1</v>
      </c>
      <c r="Q288" s="8" t="b">
        <v>1</v>
      </c>
      <c r="R288" s="8" t="b">
        <v>0</v>
      </c>
      <c r="S288" s="8" t="b">
        <v>0</v>
      </c>
      <c r="T288" s="8" t="b">
        <v>0</v>
      </c>
      <c r="U288" s="8" t="b">
        <v>1</v>
      </c>
    </row>
    <row r="289" customHeight="1" spans="1:21">
      <c r="A289" s="5" t="s">
        <v>889</v>
      </c>
      <c r="B289" s="5">
        <v>2</v>
      </c>
      <c r="C289" s="5" t="s">
        <v>312</v>
      </c>
      <c r="D289" s="5" t="s">
        <v>84</v>
      </c>
      <c r="E289" s="5" t="s">
        <v>31</v>
      </c>
      <c r="F289" s="5" t="s">
        <v>39</v>
      </c>
      <c r="G289" s="5" t="s">
        <v>73</v>
      </c>
      <c r="H289" s="5" t="s">
        <v>890</v>
      </c>
      <c r="I289" s="5" t="s">
        <v>106</v>
      </c>
      <c r="J289" s="6" t="s">
        <v>35</v>
      </c>
      <c r="K289" s="7" t="s">
        <v>891</v>
      </c>
      <c r="L289" s="8" t="b">
        <v>0</v>
      </c>
      <c r="M289" s="8" t="b">
        <v>1</v>
      </c>
      <c r="N289" s="8" t="b">
        <v>1</v>
      </c>
      <c r="O289" s="8" t="b">
        <v>0</v>
      </c>
      <c r="P289" s="8" t="b">
        <v>0</v>
      </c>
      <c r="Q289" s="8" t="b">
        <v>1</v>
      </c>
      <c r="R289" s="8" t="b">
        <v>1</v>
      </c>
      <c r="S289" s="8" t="b">
        <v>0</v>
      </c>
      <c r="T289" s="8" t="b">
        <v>0</v>
      </c>
      <c r="U289" s="8" t="b">
        <v>0</v>
      </c>
    </row>
    <row r="290" customHeight="1" spans="1:21">
      <c r="A290" s="5" t="s">
        <v>892</v>
      </c>
      <c r="B290" s="5">
        <v>2</v>
      </c>
      <c r="C290" s="5" t="s">
        <v>29</v>
      </c>
      <c r="D290" s="5" t="s">
        <v>49</v>
      </c>
      <c r="E290" s="5" t="s">
        <v>31</v>
      </c>
      <c r="F290" s="5" t="s">
        <v>750</v>
      </c>
      <c r="G290" s="5" t="s">
        <v>153</v>
      </c>
      <c r="H290" s="5" t="s">
        <v>890</v>
      </c>
      <c r="I290" s="5" t="s">
        <v>106</v>
      </c>
      <c r="J290" s="6" t="s">
        <v>893</v>
      </c>
      <c r="K290" s="7" t="s">
        <v>894</v>
      </c>
      <c r="L290" s="8" t="b">
        <v>0</v>
      </c>
      <c r="M290" s="8" t="b">
        <v>1</v>
      </c>
      <c r="N290" s="8" t="b">
        <v>0</v>
      </c>
      <c r="O290" s="8" t="b">
        <v>0</v>
      </c>
      <c r="P290" s="8" t="b">
        <v>0</v>
      </c>
      <c r="Q290" s="8" t="b">
        <v>0</v>
      </c>
      <c r="R290" s="8" t="b">
        <v>0</v>
      </c>
      <c r="S290" s="8" t="b">
        <v>1</v>
      </c>
      <c r="T290" s="8" t="b">
        <v>0</v>
      </c>
      <c r="U290" s="8" t="b">
        <v>0</v>
      </c>
    </row>
    <row r="291" customHeight="1" spans="1:21">
      <c r="A291" s="5" t="s">
        <v>895</v>
      </c>
      <c r="B291" s="5">
        <v>2</v>
      </c>
      <c r="C291" s="5" t="s">
        <v>29</v>
      </c>
      <c r="D291" s="5" t="s">
        <v>43</v>
      </c>
      <c r="E291" s="5" t="s">
        <v>80</v>
      </c>
      <c r="F291" s="5" t="s">
        <v>92</v>
      </c>
      <c r="G291" s="5" t="s">
        <v>708</v>
      </c>
      <c r="H291" s="5" t="s">
        <v>45</v>
      </c>
      <c r="I291" s="5" t="s">
        <v>29</v>
      </c>
      <c r="J291" s="6" t="s">
        <v>35</v>
      </c>
      <c r="K291" s="7" t="s">
        <v>896</v>
      </c>
      <c r="L291" s="8" t="b">
        <v>0</v>
      </c>
      <c r="M291" s="8" t="b">
        <v>0</v>
      </c>
      <c r="N291" s="8" t="b">
        <v>0</v>
      </c>
      <c r="O291" s="8" t="b">
        <v>0</v>
      </c>
      <c r="P291" s="8" t="b">
        <v>0</v>
      </c>
      <c r="Q291" s="8" t="b">
        <v>0</v>
      </c>
      <c r="R291" s="8" t="b">
        <v>1</v>
      </c>
      <c r="S291" s="8" t="b">
        <v>0</v>
      </c>
      <c r="T291" s="8" t="b">
        <v>0</v>
      </c>
      <c r="U291" s="8" t="b">
        <v>0</v>
      </c>
    </row>
    <row r="292" customHeight="1" spans="1:21">
      <c r="A292" s="5" t="s">
        <v>897</v>
      </c>
      <c r="B292" s="5">
        <v>2</v>
      </c>
      <c r="C292" s="5" t="s">
        <v>29</v>
      </c>
      <c r="D292" s="5" t="s">
        <v>133</v>
      </c>
      <c r="E292" s="5" t="s">
        <v>31</v>
      </c>
      <c r="F292" s="5" t="s">
        <v>50</v>
      </c>
      <c r="G292" s="5" t="s">
        <v>110</v>
      </c>
      <c r="H292" s="5" t="s">
        <v>170</v>
      </c>
      <c r="I292" s="5" t="s">
        <v>106</v>
      </c>
      <c r="J292" s="6" t="s">
        <v>898</v>
      </c>
      <c r="K292" s="7" t="s">
        <v>899</v>
      </c>
      <c r="L292" s="8" t="b">
        <v>0</v>
      </c>
      <c r="M292" s="8" t="b">
        <v>0</v>
      </c>
      <c r="N292" s="8" t="b">
        <v>0</v>
      </c>
      <c r="O292" s="8" t="b">
        <v>0</v>
      </c>
      <c r="P292" s="8" t="b">
        <v>1</v>
      </c>
      <c r="Q292" s="8" t="b">
        <v>1</v>
      </c>
      <c r="R292" s="8" t="b">
        <v>0</v>
      </c>
      <c r="S292" s="8" t="b">
        <v>0</v>
      </c>
      <c r="T292" s="8" t="b">
        <v>1</v>
      </c>
      <c r="U292" s="8" t="b">
        <v>1</v>
      </c>
    </row>
    <row r="293" customHeight="1" spans="1:21">
      <c r="A293" s="5" t="s">
        <v>900</v>
      </c>
      <c r="B293" s="5">
        <v>2</v>
      </c>
      <c r="C293" s="5" t="s">
        <v>29</v>
      </c>
      <c r="D293" s="5" t="s">
        <v>30</v>
      </c>
      <c r="E293" s="5" t="s">
        <v>31</v>
      </c>
      <c r="F293" s="5" t="s">
        <v>63</v>
      </c>
      <c r="G293" s="5" t="s">
        <v>104</v>
      </c>
      <c r="H293" s="5" t="s">
        <v>65</v>
      </c>
      <c r="I293" s="5" t="s">
        <v>29</v>
      </c>
      <c r="J293" s="6" t="s">
        <v>901</v>
      </c>
      <c r="K293" s="7" t="s">
        <v>902</v>
      </c>
      <c r="L293" s="8" t="b">
        <v>1</v>
      </c>
      <c r="M293" s="8" t="b">
        <v>0</v>
      </c>
      <c r="N293" s="8" t="b">
        <v>0</v>
      </c>
      <c r="O293" s="8" t="b">
        <v>0</v>
      </c>
      <c r="P293" s="8" t="b">
        <v>0</v>
      </c>
      <c r="Q293" s="8" t="b">
        <v>0</v>
      </c>
      <c r="R293" s="8" t="b">
        <v>1</v>
      </c>
      <c r="S293" s="8" t="b">
        <v>0</v>
      </c>
      <c r="T293" s="8" t="b">
        <v>0</v>
      </c>
      <c r="U293" s="8" t="b">
        <v>0</v>
      </c>
    </row>
    <row r="294" customHeight="1" spans="1:21">
      <c r="A294" s="5" t="s">
        <v>903</v>
      </c>
      <c r="B294" s="5">
        <v>2</v>
      </c>
      <c r="C294" s="5" t="s">
        <v>29</v>
      </c>
      <c r="D294" s="5" t="s">
        <v>72</v>
      </c>
      <c r="E294" s="5" t="s">
        <v>31</v>
      </c>
      <c r="F294" s="5" t="s">
        <v>101</v>
      </c>
      <c r="G294" s="5" t="s">
        <v>73</v>
      </c>
      <c r="H294" s="5" t="s">
        <v>105</v>
      </c>
      <c r="I294" s="5" t="s">
        <v>106</v>
      </c>
      <c r="J294" s="6" t="s">
        <v>904</v>
      </c>
      <c r="K294" s="7" t="s">
        <v>905</v>
      </c>
      <c r="L294" s="8" t="b">
        <v>0</v>
      </c>
      <c r="M294" s="8" t="b">
        <v>0</v>
      </c>
      <c r="N294" s="8" t="b">
        <v>0</v>
      </c>
      <c r="O294" s="8" t="b">
        <v>1</v>
      </c>
      <c r="P294" s="8" t="b">
        <v>0</v>
      </c>
      <c r="Q294" s="8" t="b">
        <v>0</v>
      </c>
      <c r="R294" s="8" t="b">
        <v>0</v>
      </c>
      <c r="S294" s="8" t="b">
        <v>0</v>
      </c>
      <c r="T294" s="8" t="b">
        <v>0</v>
      </c>
      <c r="U294" s="8" t="b">
        <v>1</v>
      </c>
    </row>
    <row r="295" customHeight="1" spans="1:21">
      <c r="A295" s="5" t="s">
        <v>906</v>
      </c>
      <c r="B295" s="5">
        <v>2</v>
      </c>
      <c r="C295" s="5" t="s">
        <v>29</v>
      </c>
      <c r="D295" s="5" t="s">
        <v>133</v>
      </c>
      <c r="E295" s="5" t="s">
        <v>31</v>
      </c>
      <c r="F295" s="5" t="s">
        <v>101</v>
      </c>
      <c r="G295" s="5" t="s">
        <v>73</v>
      </c>
      <c r="H295" s="5" t="s">
        <v>98</v>
      </c>
      <c r="I295" s="5" t="s">
        <v>29</v>
      </c>
      <c r="J295" s="6" t="s">
        <v>35</v>
      </c>
      <c r="K295" s="7" t="s">
        <v>907</v>
      </c>
      <c r="L295" s="8" t="b">
        <v>1</v>
      </c>
      <c r="M295" s="8" t="b">
        <v>0</v>
      </c>
      <c r="N295" s="8" t="b">
        <v>0</v>
      </c>
      <c r="O295" s="8" t="b">
        <v>0</v>
      </c>
      <c r="P295" s="8" t="b">
        <v>0</v>
      </c>
      <c r="Q295" s="8" t="b">
        <v>1</v>
      </c>
      <c r="R295" s="8" t="b">
        <v>1</v>
      </c>
      <c r="S295" s="8" t="b">
        <v>0</v>
      </c>
      <c r="T295" s="8" t="b">
        <v>0</v>
      </c>
      <c r="U295" s="8" t="b">
        <v>0</v>
      </c>
    </row>
    <row r="296" customHeight="1" spans="1:21">
      <c r="A296" s="5" t="s">
        <v>908</v>
      </c>
      <c r="B296" s="5">
        <v>2</v>
      </c>
      <c r="C296" s="5" t="s">
        <v>29</v>
      </c>
      <c r="D296" s="5" t="s">
        <v>49</v>
      </c>
      <c r="E296" s="5" t="s">
        <v>80</v>
      </c>
      <c r="F296" s="5" t="s">
        <v>63</v>
      </c>
      <c r="G296" s="5" t="s">
        <v>104</v>
      </c>
      <c r="H296" s="5" t="s">
        <v>154</v>
      </c>
      <c r="I296" s="5" t="s">
        <v>106</v>
      </c>
      <c r="J296" s="6" t="s">
        <v>909</v>
      </c>
      <c r="K296" s="7" t="s">
        <v>910</v>
      </c>
      <c r="L296" s="8" t="b">
        <v>0</v>
      </c>
      <c r="M296" s="8" t="b">
        <v>0</v>
      </c>
      <c r="N296" s="8" t="b">
        <v>0</v>
      </c>
      <c r="O296" s="8" t="b">
        <v>0</v>
      </c>
      <c r="P296" s="8" t="b">
        <v>0</v>
      </c>
      <c r="Q296" s="8" t="b">
        <v>0</v>
      </c>
      <c r="R296" s="8" t="b">
        <v>0</v>
      </c>
      <c r="S296" s="8" t="b">
        <v>0</v>
      </c>
      <c r="T296" s="8" t="b">
        <v>0</v>
      </c>
      <c r="U296" s="8" t="b">
        <v>1</v>
      </c>
    </row>
    <row r="297" customHeight="1" spans="1:21">
      <c r="A297" s="5" t="s">
        <v>911</v>
      </c>
      <c r="B297" s="5">
        <v>2</v>
      </c>
      <c r="C297" s="5" t="s">
        <v>29</v>
      </c>
      <c r="D297" s="5" t="s">
        <v>72</v>
      </c>
      <c r="E297" s="5" t="s">
        <v>31</v>
      </c>
      <c r="F297" s="5" t="s">
        <v>101</v>
      </c>
      <c r="G297" s="5" t="s">
        <v>912</v>
      </c>
      <c r="H297" s="5" t="s">
        <v>45</v>
      </c>
      <c r="I297" s="5" t="s">
        <v>29</v>
      </c>
      <c r="J297" s="6" t="s">
        <v>913</v>
      </c>
      <c r="K297" s="7" t="s">
        <v>914</v>
      </c>
      <c r="L297" s="8" t="b">
        <v>0</v>
      </c>
      <c r="M297" s="8" t="b">
        <v>0</v>
      </c>
      <c r="N297" s="8" t="b">
        <v>0</v>
      </c>
      <c r="O297" s="8" t="b">
        <v>0</v>
      </c>
      <c r="P297" s="8" t="b">
        <v>0</v>
      </c>
      <c r="Q297" s="8" t="b">
        <v>0</v>
      </c>
      <c r="R297" s="8" t="b">
        <v>0</v>
      </c>
      <c r="S297" s="8" t="b">
        <v>1</v>
      </c>
      <c r="T297" s="8" t="b">
        <v>0</v>
      </c>
      <c r="U297" s="8" t="b">
        <v>1</v>
      </c>
    </row>
    <row r="298" customHeight="1" spans="1:21">
      <c r="A298" s="5" t="s">
        <v>915</v>
      </c>
      <c r="B298" s="5">
        <v>2</v>
      </c>
      <c r="C298" s="5" t="s">
        <v>29</v>
      </c>
      <c r="D298" s="5" t="s">
        <v>49</v>
      </c>
      <c r="E298" s="5" t="s">
        <v>31</v>
      </c>
      <c r="F298" s="5" t="s">
        <v>416</v>
      </c>
      <c r="G298" s="5" t="s">
        <v>110</v>
      </c>
      <c r="H298" s="5" t="s">
        <v>154</v>
      </c>
      <c r="I298" s="5" t="s">
        <v>29</v>
      </c>
      <c r="J298" s="6" t="s">
        <v>122</v>
      </c>
      <c r="K298" s="7" t="s">
        <v>916</v>
      </c>
      <c r="L298" s="8" t="b">
        <v>0</v>
      </c>
      <c r="M298" s="8" t="b">
        <v>0</v>
      </c>
      <c r="N298" s="8" t="b">
        <v>0</v>
      </c>
      <c r="O298" s="8" t="b">
        <v>0</v>
      </c>
      <c r="P298" s="8" t="b">
        <v>1</v>
      </c>
      <c r="Q298" s="8" t="b">
        <v>0</v>
      </c>
      <c r="R298" s="8" t="b">
        <v>0</v>
      </c>
      <c r="S298" s="8" t="b">
        <v>1</v>
      </c>
      <c r="T298" s="8" t="b">
        <v>0</v>
      </c>
      <c r="U298" s="8" t="b">
        <v>1</v>
      </c>
    </row>
    <row r="299" customHeight="1" spans="1:21">
      <c r="A299" s="5" t="s">
        <v>917</v>
      </c>
      <c r="B299" s="5">
        <v>2</v>
      </c>
      <c r="C299" s="5" t="s">
        <v>29</v>
      </c>
      <c r="D299" s="5" t="s">
        <v>72</v>
      </c>
      <c r="E299" s="5" t="s">
        <v>80</v>
      </c>
      <c r="F299" s="5" t="s">
        <v>101</v>
      </c>
      <c r="G299" s="5" t="s">
        <v>73</v>
      </c>
      <c r="H299" s="5" t="s">
        <v>154</v>
      </c>
      <c r="I299" s="5" t="s">
        <v>106</v>
      </c>
      <c r="J299" s="6" t="s">
        <v>35</v>
      </c>
      <c r="K299" s="7" t="s">
        <v>918</v>
      </c>
      <c r="L299" s="8" t="b">
        <v>0</v>
      </c>
      <c r="M299" s="8" t="b">
        <v>1</v>
      </c>
      <c r="N299" s="8" t="b">
        <v>0</v>
      </c>
      <c r="O299" s="8" t="b">
        <v>0</v>
      </c>
      <c r="P299" s="8" t="b">
        <v>0</v>
      </c>
      <c r="Q299" s="8" t="b">
        <v>0</v>
      </c>
      <c r="R299" s="8" t="b">
        <v>0</v>
      </c>
      <c r="S299" s="8" t="b">
        <v>1</v>
      </c>
      <c r="T299" s="8" t="b">
        <v>0</v>
      </c>
      <c r="U299" s="8" t="b">
        <v>0</v>
      </c>
    </row>
    <row r="300" customHeight="1" spans="1:21">
      <c r="A300" s="5" t="s">
        <v>919</v>
      </c>
      <c r="B300" s="5">
        <v>2</v>
      </c>
      <c r="C300" s="5" t="s">
        <v>29</v>
      </c>
      <c r="D300" s="5" t="s">
        <v>49</v>
      </c>
      <c r="E300" s="5" t="s">
        <v>31</v>
      </c>
      <c r="F300" s="5" t="s">
        <v>50</v>
      </c>
      <c r="G300" s="5" t="s">
        <v>153</v>
      </c>
      <c r="H300" s="5" t="s">
        <v>154</v>
      </c>
      <c r="I300" s="5" t="s">
        <v>106</v>
      </c>
      <c r="J300" s="6" t="s">
        <v>920</v>
      </c>
      <c r="K300" s="7" t="s">
        <v>921</v>
      </c>
      <c r="L300" s="8" t="b">
        <v>0</v>
      </c>
      <c r="M300" s="8" t="b">
        <v>0</v>
      </c>
      <c r="N300" s="8" t="b">
        <v>0</v>
      </c>
      <c r="O300" s="8" t="b">
        <v>0</v>
      </c>
      <c r="P300" s="8" t="b">
        <v>0</v>
      </c>
      <c r="Q300" s="8" t="b">
        <v>0</v>
      </c>
      <c r="R300" s="8" t="b">
        <v>0</v>
      </c>
      <c r="S300" s="8" t="b">
        <v>0</v>
      </c>
      <c r="T300" s="8" t="b">
        <v>0</v>
      </c>
      <c r="U300" s="8" t="b">
        <v>1</v>
      </c>
    </row>
    <row r="301" customHeight="1" spans="1:21">
      <c r="A301" s="5" t="s">
        <v>922</v>
      </c>
      <c r="B301" s="5">
        <v>2</v>
      </c>
      <c r="C301" s="5" t="s">
        <v>29</v>
      </c>
      <c r="D301" s="5" t="s">
        <v>62</v>
      </c>
      <c r="E301" s="5" t="s">
        <v>31</v>
      </c>
      <c r="F301" s="5" t="s">
        <v>101</v>
      </c>
      <c r="G301" s="5" t="s">
        <v>40</v>
      </c>
      <c r="H301" s="5" t="s">
        <v>262</v>
      </c>
      <c r="I301" s="5" t="s">
        <v>29</v>
      </c>
      <c r="J301" s="6" t="s">
        <v>130</v>
      </c>
      <c r="K301" s="7" t="s">
        <v>923</v>
      </c>
      <c r="L301" s="8" t="b">
        <v>0</v>
      </c>
      <c r="M301" s="8" t="b">
        <v>0</v>
      </c>
      <c r="N301" s="8" t="b">
        <v>1</v>
      </c>
      <c r="O301" s="8" t="b">
        <v>0</v>
      </c>
      <c r="P301" s="8" t="b">
        <v>1</v>
      </c>
      <c r="Q301" s="8" t="b">
        <v>0</v>
      </c>
      <c r="R301" s="8" t="b">
        <v>0</v>
      </c>
      <c r="S301" s="8" t="b">
        <v>0</v>
      </c>
      <c r="T301" s="8" t="b">
        <v>1</v>
      </c>
      <c r="U301" s="8" t="b">
        <v>1</v>
      </c>
    </row>
    <row r="302" customHeight="1" spans="1:21">
      <c r="A302" s="5" t="s">
        <v>924</v>
      </c>
      <c r="B302" s="5">
        <v>2</v>
      </c>
      <c r="C302" s="5" t="s">
        <v>29</v>
      </c>
      <c r="D302" s="5" t="s">
        <v>49</v>
      </c>
      <c r="E302" s="5" t="s">
        <v>31</v>
      </c>
      <c r="F302" s="5" t="s">
        <v>101</v>
      </c>
      <c r="G302" s="5" t="s">
        <v>925</v>
      </c>
      <c r="H302" s="5" t="s">
        <v>56</v>
      </c>
      <c r="I302" s="5" t="s">
        <v>29</v>
      </c>
      <c r="J302" s="6" t="s">
        <v>35</v>
      </c>
      <c r="K302" s="7" t="s">
        <v>926</v>
      </c>
      <c r="L302" s="8" t="b">
        <v>0</v>
      </c>
      <c r="M302" s="8" t="b">
        <v>0</v>
      </c>
      <c r="N302" s="8" t="b">
        <v>0</v>
      </c>
      <c r="O302" s="8" t="b">
        <v>1</v>
      </c>
      <c r="P302" s="8" t="b">
        <v>0</v>
      </c>
      <c r="Q302" s="8" t="b">
        <v>1</v>
      </c>
      <c r="R302" s="8" t="b">
        <v>0</v>
      </c>
      <c r="S302" s="8" t="b">
        <v>0</v>
      </c>
      <c r="T302" s="8" t="b">
        <v>0</v>
      </c>
      <c r="U302" s="8" t="b">
        <v>1</v>
      </c>
    </row>
    <row r="303" customHeight="1" spans="1:21">
      <c r="A303" s="5" t="s">
        <v>927</v>
      </c>
      <c r="B303" s="5">
        <v>2</v>
      </c>
      <c r="C303" s="5" t="s">
        <v>29</v>
      </c>
      <c r="D303" s="5" t="s">
        <v>84</v>
      </c>
      <c r="E303" s="5" t="s">
        <v>80</v>
      </c>
      <c r="F303" s="5" t="s">
        <v>32</v>
      </c>
      <c r="G303" s="5" t="s">
        <v>811</v>
      </c>
      <c r="H303" s="5" t="s">
        <v>154</v>
      </c>
      <c r="I303" s="5" t="s">
        <v>106</v>
      </c>
      <c r="J303" s="6" t="s">
        <v>35</v>
      </c>
      <c r="K303" s="7" t="s">
        <v>928</v>
      </c>
      <c r="L303" s="8" t="b">
        <v>0</v>
      </c>
      <c r="M303" s="8" t="b">
        <v>0</v>
      </c>
      <c r="N303" s="8" t="b">
        <v>0</v>
      </c>
      <c r="O303" s="8" t="b">
        <v>0</v>
      </c>
      <c r="P303" s="8" t="b">
        <v>1</v>
      </c>
      <c r="Q303" s="8" t="b">
        <v>0</v>
      </c>
      <c r="R303" s="8" t="b">
        <v>0</v>
      </c>
      <c r="S303" s="8" t="b">
        <v>0</v>
      </c>
      <c r="T303" s="8" t="b">
        <v>0</v>
      </c>
      <c r="U303" s="8" t="b">
        <v>1</v>
      </c>
    </row>
    <row r="304" customHeight="1" spans="1:21">
      <c r="A304" s="5" t="s">
        <v>929</v>
      </c>
      <c r="B304" s="5">
        <v>2</v>
      </c>
      <c r="C304" s="5" t="s">
        <v>312</v>
      </c>
      <c r="D304" s="5" t="s">
        <v>49</v>
      </c>
      <c r="E304" s="5" t="s">
        <v>31</v>
      </c>
      <c r="F304" s="5" t="s">
        <v>930</v>
      </c>
      <c r="G304" s="5" t="s">
        <v>73</v>
      </c>
      <c r="H304" s="5" t="s">
        <v>65</v>
      </c>
      <c r="I304" s="5" t="s">
        <v>29</v>
      </c>
      <c r="J304" s="6" t="s">
        <v>35</v>
      </c>
      <c r="K304" s="7" t="s">
        <v>931</v>
      </c>
      <c r="L304" s="8" t="b">
        <v>0</v>
      </c>
      <c r="M304" s="8" t="b">
        <v>0</v>
      </c>
      <c r="N304" s="8" t="b">
        <v>0</v>
      </c>
      <c r="O304" s="8" t="b">
        <v>1</v>
      </c>
      <c r="P304" s="8" t="b">
        <v>0</v>
      </c>
      <c r="Q304" s="8" t="b">
        <v>1</v>
      </c>
      <c r="R304" s="8" t="b">
        <v>0</v>
      </c>
      <c r="S304" s="8" t="b">
        <v>1</v>
      </c>
      <c r="T304" s="8" t="b">
        <v>0</v>
      </c>
      <c r="U304" s="8" t="b">
        <v>1</v>
      </c>
    </row>
    <row r="305" customHeight="1" spans="1:21">
      <c r="A305" s="5" t="s">
        <v>932</v>
      </c>
      <c r="B305" s="5">
        <v>2</v>
      </c>
      <c r="C305" s="5" t="s">
        <v>29</v>
      </c>
      <c r="D305" s="5" t="s">
        <v>43</v>
      </c>
      <c r="E305" s="5" t="s">
        <v>31</v>
      </c>
      <c r="F305" s="5" t="s">
        <v>32</v>
      </c>
      <c r="G305" s="5" t="s">
        <v>33</v>
      </c>
      <c r="H305" s="5" t="s">
        <v>98</v>
      </c>
      <c r="I305" s="5" t="s">
        <v>29</v>
      </c>
      <c r="J305" s="6" t="s">
        <v>122</v>
      </c>
      <c r="K305" s="7" t="s">
        <v>933</v>
      </c>
      <c r="L305" s="8" t="b">
        <v>0</v>
      </c>
      <c r="M305" s="8" t="b">
        <v>0</v>
      </c>
      <c r="N305" s="8" t="b">
        <v>0</v>
      </c>
      <c r="O305" s="8" t="b">
        <v>0</v>
      </c>
      <c r="P305" s="8" t="b">
        <v>0</v>
      </c>
      <c r="Q305" s="8" t="b">
        <v>1</v>
      </c>
      <c r="R305" s="8" t="b">
        <v>0</v>
      </c>
      <c r="S305" s="8" t="b">
        <v>1</v>
      </c>
      <c r="T305" s="8" t="b">
        <v>0</v>
      </c>
      <c r="U305" s="8" t="b">
        <v>1</v>
      </c>
    </row>
    <row r="306" customHeight="1" spans="1:21">
      <c r="A306" s="5" t="s">
        <v>934</v>
      </c>
      <c r="B306" s="5">
        <v>2</v>
      </c>
      <c r="C306" s="5" t="s">
        <v>29</v>
      </c>
      <c r="D306" s="5" t="s">
        <v>72</v>
      </c>
      <c r="E306" s="5" t="s">
        <v>31</v>
      </c>
      <c r="F306" s="5" t="s">
        <v>251</v>
      </c>
      <c r="G306" s="5" t="s">
        <v>73</v>
      </c>
      <c r="H306" s="5" t="s">
        <v>105</v>
      </c>
      <c r="I306" s="5" t="s">
        <v>106</v>
      </c>
      <c r="J306" s="6" t="s">
        <v>935</v>
      </c>
      <c r="K306" s="7" t="s">
        <v>936</v>
      </c>
      <c r="L306" s="8" t="b">
        <v>0</v>
      </c>
      <c r="M306" s="8" t="b">
        <v>1</v>
      </c>
      <c r="N306" s="8" t="b">
        <v>0</v>
      </c>
      <c r="O306" s="8" t="b">
        <v>0</v>
      </c>
      <c r="P306" s="8" t="b">
        <v>0</v>
      </c>
      <c r="Q306" s="8" t="b">
        <v>0</v>
      </c>
      <c r="R306" s="8" t="b">
        <v>0</v>
      </c>
      <c r="S306" s="8" t="b">
        <v>1</v>
      </c>
      <c r="T306" s="8" t="b">
        <v>0</v>
      </c>
      <c r="U306" s="8" t="b">
        <v>0</v>
      </c>
    </row>
    <row r="307" customHeight="1" spans="1:21">
      <c r="A307" s="5" t="s">
        <v>937</v>
      </c>
      <c r="B307" s="5">
        <v>2</v>
      </c>
      <c r="C307" s="5" t="s">
        <v>29</v>
      </c>
      <c r="D307" s="5" t="s">
        <v>133</v>
      </c>
      <c r="E307" s="5" t="s">
        <v>31</v>
      </c>
      <c r="F307" s="5" t="s">
        <v>251</v>
      </c>
      <c r="G307" s="5" t="s">
        <v>519</v>
      </c>
      <c r="H307" s="5" t="s">
        <v>34</v>
      </c>
      <c r="I307" s="5" t="s">
        <v>29</v>
      </c>
      <c r="J307" s="6" t="s">
        <v>122</v>
      </c>
      <c r="K307" s="7" t="s">
        <v>938</v>
      </c>
      <c r="L307" s="8" t="b">
        <v>0</v>
      </c>
      <c r="M307" s="8" t="b">
        <v>0</v>
      </c>
      <c r="N307" s="8" t="b">
        <v>0</v>
      </c>
      <c r="O307" s="8" t="b">
        <v>0</v>
      </c>
      <c r="P307" s="8" t="b">
        <v>0</v>
      </c>
      <c r="Q307" s="8" t="b">
        <v>0</v>
      </c>
      <c r="R307" s="8" t="b">
        <v>0</v>
      </c>
      <c r="S307" s="8" t="b">
        <v>0</v>
      </c>
      <c r="T307" s="8" t="b">
        <v>1</v>
      </c>
      <c r="U307" s="8" t="b">
        <v>1</v>
      </c>
    </row>
    <row r="308" customHeight="1" spans="1:21">
      <c r="A308" s="5" t="s">
        <v>939</v>
      </c>
      <c r="B308" s="5">
        <v>2</v>
      </c>
      <c r="C308" s="5" t="s">
        <v>29</v>
      </c>
      <c r="D308" s="5" t="s">
        <v>62</v>
      </c>
      <c r="E308" s="5" t="s">
        <v>31</v>
      </c>
      <c r="F308" s="5" t="s">
        <v>32</v>
      </c>
      <c r="G308" s="5" t="s">
        <v>33</v>
      </c>
      <c r="H308" s="5" t="s">
        <v>65</v>
      </c>
      <c r="I308" s="5" t="s">
        <v>29</v>
      </c>
      <c r="J308" s="6" t="s">
        <v>940</v>
      </c>
      <c r="K308" s="7" t="s">
        <v>941</v>
      </c>
      <c r="L308" s="8" t="b">
        <v>0</v>
      </c>
      <c r="M308" s="8" t="b">
        <v>0</v>
      </c>
      <c r="N308" s="8" t="b">
        <v>0</v>
      </c>
      <c r="O308" s="8" t="b">
        <v>0</v>
      </c>
      <c r="P308" s="8" t="b">
        <v>1</v>
      </c>
      <c r="Q308" s="8" t="b">
        <v>1</v>
      </c>
      <c r="R308" s="8" t="b">
        <v>1</v>
      </c>
      <c r="S308" s="8" t="b">
        <v>0</v>
      </c>
      <c r="T308" s="8" t="b">
        <v>0</v>
      </c>
      <c r="U308" s="8" t="b">
        <v>1</v>
      </c>
    </row>
    <row r="309" customHeight="1" spans="1:21">
      <c r="A309" s="5" t="s">
        <v>942</v>
      </c>
      <c r="B309" s="5">
        <v>2</v>
      </c>
      <c r="C309" s="5" t="s">
        <v>29</v>
      </c>
      <c r="D309" s="5" t="s">
        <v>49</v>
      </c>
      <c r="E309" s="5" t="s">
        <v>80</v>
      </c>
      <c r="F309" s="5" t="s">
        <v>32</v>
      </c>
      <c r="G309" s="5" t="s">
        <v>33</v>
      </c>
      <c r="H309" s="5" t="s">
        <v>45</v>
      </c>
      <c r="I309" s="5" t="s">
        <v>29</v>
      </c>
      <c r="J309" s="6" t="s">
        <v>130</v>
      </c>
      <c r="K309" s="7" t="s">
        <v>943</v>
      </c>
      <c r="L309" s="8" t="b">
        <v>0</v>
      </c>
      <c r="M309" s="8" t="b">
        <v>0</v>
      </c>
      <c r="N309" s="8" t="b">
        <v>0</v>
      </c>
      <c r="O309" s="8" t="b">
        <v>1</v>
      </c>
      <c r="P309" s="8" t="b">
        <v>0</v>
      </c>
      <c r="Q309" s="8" t="b">
        <v>1</v>
      </c>
      <c r="R309" s="8" t="b">
        <v>0</v>
      </c>
      <c r="S309" s="8" t="b">
        <v>0</v>
      </c>
      <c r="T309" s="8" t="b">
        <v>0</v>
      </c>
      <c r="U309" s="8" t="b">
        <v>1</v>
      </c>
    </row>
    <row r="310" customHeight="1" spans="1:21">
      <c r="A310" s="5" t="s">
        <v>944</v>
      </c>
      <c r="B310" s="5">
        <v>2</v>
      </c>
      <c r="C310" s="5" t="s">
        <v>29</v>
      </c>
      <c r="D310" s="5" t="s">
        <v>72</v>
      </c>
      <c r="E310" s="5" t="s">
        <v>31</v>
      </c>
      <c r="F310" s="5" t="s">
        <v>251</v>
      </c>
      <c r="G310" s="5" t="s">
        <v>341</v>
      </c>
      <c r="H310" s="5" t="s">
        <v>56</v>
      </c>
      <c r="I310" s="5" t="s">
        <v>29</v>
      </c>
      <c r="J310" s="6" t="s">
        <v>35</v>
      </c>
      <c r="K310" s="7" t="s">
        <v>945</v>
      </c>
      <c r="L310" s="8" t="b">
        <v>0</v>
      </c>
      <c r="M310" s="8" t="b">
        <v>0</v>
      </c>
      <c r="N310" s="8" t="b">
        <v>0</v>
      </c>
      <c r="O310" s="8" t="b">
        <v>1</v>
      </c>
      <c r="P310" s="8" t="b">
        <v>0</v>
      </c>
      <c r="Q310" s="8" t="b">
        <v>0</v>
      </c>
      <c r="R310" s="8" t="b">
        <v>0</v>
      </c>
      <c r="S310" s="8" t="b">
        <v>0</v>
      </c>
      <c r="T310" s="8" t="b">
        <v>0</v>
      </c>
      <c r="U310" s="8" t="b">
        <v>1</v>
      </c>
    </row>
    <row r="311" customHeight="1" spans="1:21">
      <c r="A311" s="5" t="s">
        <v>946</v>
      </c>
      <c r="B311" s="5">
        <v>2</v>
      </c>
      <c r="C311" s="5" t="s">
        <v>29</v>
      </c>
      <c r="D311" s="5" t="s">
        <v>38</v>
      </c>
      <c r="E311" s="5" t="s">
        <v>31</v>
      </c>
      <c r="F311" s="5" t="s">
        <v>101</v>
      </c>
      <c r="G311" s="5" t="s">
        <v>73</v>
      </c>
      <c r="H311" s="5" t="s">
        <v>56</v>
      </c>
      <c r="I311" s="5" t="s">
        <v>29</v>
      </c>
      <c r="J311" s="6" t="s">
        <v>947</v>
      </c>
      <c r="K311" s="7" t="s">
        <v>948</v>
      </c>
      <c r="L311" s="8" t="b">
        <v>0</v>
      </c>
      <c r="M311" s="8" t="b">
        <v>0</v>
      </c>
      <c r="N311" s="8" t="b">
        <v>0</v>
      </c>
      <c r="O311" s="8" t="b">
        <v>0</v>
      </c>
      <c r="P311" s="8" t="b">
        <v>0</v>
      </c>
      <c r="Q311" s="8" t="b">
        <v>0</v>
      </c>
      <c r="R311" s="8" t="b">
        <v>0</v>
      </c>
      <c r="S311" s="8" t="b">
        <v>1</v>
      </c>
      <c r="T311" s="8" t="b">
        <v>0</v>
      </c>
      <c r="U311" s="8" t="b">
        <v>1</v>
      </c>
    </row>
    <row r="312" customHeight="1" spans="1:21">
      <c r="A312" s="5" t="s">
        <v>949</v>
      </c>
      <c r="B312" s="5">
        <v>2</v>
      </c>
      <c r="C312" s="5" t="s">
        <v>29</v>
      </c>
      <c r="D312" s="5" t="s">
        <v>84</v>
      </c>
      <c r="E312" s="5" t="s">
        <v>31</v>
      </c>
      <c r="F312" s="5" t="s">
        <v>101</v>
      </c>
      <c r="G312" s="5" t="s">
        <v>73</v>
      </c>
      <c r="H312" s="5" t="s">
        <v>950</v>
      </c>
      <c r="I312" s="5" t="s">
        <v>106</v>
      </c>
      <c r="J312" s="6" t="s">
        <v>951</v>
      </c>
      <c r="K312" s="7" t="s">
        <v>952</v>
      </c>
      <c r="L312" s="8" t="b">
        <v>0</v>
      </c>
      <c r="M312" s="8" t="b">
        <v>0</v>
      </c>
      <c r="N312" s="8" t="b">
        <v>0</v>
      </c>
      <c r="O312" s="8" t="b">
        <v>0</v>
      </c>
      <c r="P312" s="8" t="b">
        <v>0</v>
      </c>
      <c r="Q312" s="8" t="b">
        <v>1</v>
      </c>
      <c r="R312" s="8" t="b">
        <v>0</v>
      </c>
      <c r="S312" s="8" t="b">
        <v>0</v>
      </c>
      <c r="T312" s="8" t="b">
        <v>0</v>
      </c>
      <c r="U312" s="8" t="b">
        <v>1</v>
      </c>
    </row>
    <row r="313" customHeight="1" spans="1:21">
      <c r="A313" s="5" t="s">
        <v>953</v>
      </c>
      <c r="B313" s="5">
        <v>2</v>
      </c>
      <c r="C313" s="5" t="s">
        <v>29</v>
      </c>
      <c r="D313" s="5" t="s">
        <v>43</v>
      </c>
      <c r="E313" s="5" t="s">
        <v>31</v>
      </c>
      <c r="F313" s="5" t="s">
        <v>213</v>
      </c>
      <c r="G313" s="5" t="s">
        <v>336</v>
      </c>
      <c r="H313" s="5" t="s">
        <v>950</v>
      </c>
      <c r="I313" s="5" t="s">
        <v>29</v>
      </c>
      <c r="J313" s="6" t="s">
        <v>954</v>
      </c>
      <c r="K313" s="7" t="s">
        <v>955</v>
      </c>
      <c r="L313" s="8" t="b">
        <v>0</v>
      </c>
      <c r="M313" s="8" t="b">
        <v>0</v>
      </c>
      <c r="N313" s="8" t="b">
        <v>0</v>
      </c>
      <c r="O313" s="8" t="b">
        <v>0</v>
      </c>
      <c r="P313" s="8" t="b">
        <v>0</v>
      </c>
      <c r="Q313" s="8" t="b">
        <v>0</v>
      </c>
      <c r="R313" s="8" t="b">
        <v>0</v>
      </c>
      <c r="S313" s="8" t="b">
        <v>0</v>
      </c>
      <c r="T313" s="8" t="b">
        <v>0</v>
      </c>
      <c r="U313" s="8" t="b">
        <v>1</v>
      </c>
    </row>
    <row r="314" customHeight="1" spans="1:21">
      <c r="A314" s="5" t="s">
        <v>956</v>
      </c>
      <c r="B314" s="5">
        <v>2</v>
      </c>
      <c r="C314" s="5" t="s">
        <v>29</v>
      </c>
      <c r="D314" s="5" t="s">
        <v>62</v>
      </c>
      <c r="E314" s="5" t="s">
        <v>45</v>
      </c>
      <c r="F314" s="5" t="s">
        <v>101</v>
      </c>
      <c r="G314" s="5" t="s">
        <v>410</v>
      </c>
      <c r="H314" s="5" t="s">
        <v>65</v>
      </c>
      <c r="I314" s="5" t="s">
        <v>29</v>
      </c>
      <c r="J314" s="6" t="s">
        <v>957</v>
      </c>
      <c r="K314" s="7" t="s">
        <v>958</v>
      </c>
      <c r="L314" s="8" t="b">
        <v>0</v>
      </c>
      <c r="M314" s="8" t="b">
        <v>0</v>
      </c>
      <c r="N314" s="8" t="b">
        <v>0</v>
      </c>
      <c r="O314" s="8" t="b">
        <v>0</v>
      </c>
      <c r="P314" s="8" t="b">
        <v>0</v>
      </c>
      <c r="Q314" s="8" t="b">
        <v>0</v>
      </c>
      <c r="R314" s="8" t="b">
        <v>0</v>
      </c>
      <c r="S314" s="8" t="b">
        <v>0</v>
      </c>
      <c r="T314" s="8" t="b">
        <v>1</v>
      </c>
      <c r="U314" s="8" t="b">
        <v>1</v>
      </c>
    </row>
    <row r="315" customHeight="1" spans="1:21">
      <c r="A315" s="5" t="s">
        <v>959</v>
      </c>
      <c r="B315" s="5">
        <v>2</v>
      </c>
      <c r="C315" s="5" t="s">
        <v>312</v>
      </c>
      <c r="D315" s="5" t="s">
        <v>72</v>
      </c>
      <c r="E315" s="5" t="s">
        <v>31</v>
      </c>
      <c r="F315" s="5" t="s">
        <v>63</v>
      </c>
      <c r="G315" s="5" t="s">
        <v>68</v>
      </c>
      <c r="H315" s="5" t="s">
        <v>960</v>
      </c>
      <c r="I315" s="5" t="s">
        <v>29</v>
      </c>
      <c r="J315" s="6" t="s">
        <v>130</v>
      </c>
      <c r="K315" s="7" t="s">
        <v>961</v>
      </c>
      <c r="L315" s="8" t="b">
        <v>0</v>
      </c>
      <c r="M315" s="8" t="b">
        <v>0</v>
      </c>
      <c r="N315" s="8" t="b">
        <v>0</v>
      </c>
      <c r="O315" s="8" t="b">
        <v>0</v>
      </c>
      <c r="P315" s="8" t="b">
        <v>0</v>
      </c>
      <c r="Q315" s="8" t="b">
        <v>0</v>
      </c>
      <c r="R315" s="8" t="b">
        <v>0</v>
      </c>
      <c r="S315" s="8" t="b">
        <v>0</v>
      </c>
      <c r="T315" s="8" t="b">
        <v>0</v>
      </c>
      <c r="U315" s="8" t="b">
        <v>1</v>
      </c>
    </row>
    <row r="316" customHeight="1" spans="1:21">
      <c r="A316" s="5" t="s">
        <v>962</v>
      </c>
      <c r="B316" s="5">
        <v>2</v>
      </c>
      <c r="C316" s="5" t="s">
        <v>29</v>
      </c>
      <c r="D316" s="5" t="s">
        <v>133</v>
      </c>
      <c r="E316" s="5" t="s">
        <v>144</v>
      </c>
      <c r="F316" s="5" t="s">
        <v>32</v>
      </c>
      <c r="G316" s="5" t="s">
        <v>89</v>
      </c>
      <c r="H316" s="5" t="s">
        <v>56</v>
      </c>
      <c r="I316" s="5" t="s">
        <v>29</v>
      </c>
      <c r="J316" s="6" t="s">
        <v>963</v>
      </c>
      <c r="K316" s="7" t="s">
        <v>964</v>
      </c>
      <c r="L316" s="8" t="b">
        <v>0</v>
      </c>
      <c r="M316" s="8" t="b">
        <v>0</v>
      </c>
      <c r="N316" s="8" t="b">
        <v>0</v>
      </c>
      <c r="O316" s="8" t="b">
        <v>0</v>
      </c>
      <c r="P316" s="8" t="b">
        <v>0</v>
      </c>
      <c r="Q316" s="8" t="b">
        <v>1</v>
      </c>
      <c r="R316" s="8" t="b">
        <v>0</v>
      </c>
      <c r="S316" s="8" t="b">
        <v>0</v>
      </c>
      <c r="T316" s="8" t="b">
        <v>0</v>
      </c>
      <c r="U316" s="8" t="b">
        <v>1</v>
      </c>
    </row>
    <row r="317" customHeight="1" spans="1:21">
      <c r="A317" s="5" t="s">
        <v>965</v>
      </c>
      <c r="B317" s="5">
        <v>2</v>
      </c>
      <c r="C317" s="5" t="s">
        <v>29</v>
      </c>
      <c r="D317" s="5" t="s">
        <v>72</v>
      </c>
      <c r="E317" s="5" t="s">
        <v>966</v>
      </c>
      <c r="F317" s="5" t="s">
        <v>101</v>
      </c>
      <c r="G317" s="5" t="s">
        <v>410</v>
      </c>
      <c r="H317" s="5" t="s">
        <v>317</v>
      </c>
      <c r="I317" s="5" t="s">
        <v>29</v>
      </c>
      <c r="J317" s="6" t="s">
        <v>130</v>
      </c>
      <c r="K317" s="7" t="s">
        <v>967</v>
      </c>
      <c r="L317" s="8" t="b">
        <v>0</v>
      </c>
      <c r="M317" s="8" t="b">
        <v>1</v>
      </c>
      <c r="N317" s="8" t="b">
        <v>0</v>
      </c>
      <c r="O317" s="8" t="b">
        <v>1</v>
      </c>
      <c r="P317" s="8" t="b">
        <v>0</v>
      </c>
      <c r="Q317" s="8" t="b">
        <v>0</v>
      </c>
      <c r="R317" s="8" t="b">
        <v>0</v>
      </c>
      <c r="S317" s="8" t="b">
        <v>1</v>
      </c>
      <c r="T317" s="8" t="b">
        <v>0</v>
      </c>
      <c r="U317" s="8" t="b">
        <v>1</v>
      </c>
    </row>
    <row r="318" customHeight="1" spans="1:21">
      <c r="A318" s="5" t="s">
        <v>968</v>
      </c>
      <c r="B318" s="5">
        <v>2</v>
      </c>
      <c r="C318" s="5" t="s">
        <v>29</v>
      </c>
      <c r="D318" s="5" t="s">
        <v>30</v>
      </c>
      <c r="E318" s="5" t="s">
        <v>80</v>
      </c>
      <c r="F318" s="5" t="s">
        <v>63</v>
      </c>
      <c r="G318" s="5" t="s">
        <v>59</v>
      </c>
      <c r="H318" s="5" t="s">
        <v>45</v>
      </c>
      <c r="I318" s="5" t="s">
        <v>29</v>
      </c>
      <c r="J318" s="6" t="s">
        <v>969</v>
      </c>
      <c r="K318" s="7" t="s">
        <v>970</v>
      </c>
      <c r="L318" s="8" t="b">
        <v>0</v>
      </c>
      <c r="M318" s="8" t="b">
        <v>1</v>
      </c>
      <c r="N318" s="8" t="b">
        <v>0</v>
      </c>
      <c r="O318" s="8" t="b">
        <v>0</v>
      </c>
      <c r="P318" s="8" t="b">
        <v>0</v>
      </c>
      <c r="Q318" s="8" t="b">
        <v>0</v>
      </c>
      <c r="R318" s="8" t="b">
        <v>0</v>
      </c>
      <c r="S318" s="8" t="b">
        <v>1</v>
      </c>
      <c r="T318" s="8" t="b">
        <v>0</v>
      </c>
      <c r="U318" s="8" t="b">
        <v>0</v>
      </c>
    </row>
    <row r="319" customHeight="1" spans="1:21">
      <c r="A319" s="5" t="s">
        <v>971</v>
      </c>
      <c r="B319" s="5">
        <v>2</v>
      </c>
      <c r="C319" s="5" t="s">
        <v>29</v>
      </c>
      <c r="D319" s="5" t="s">
        <v>49</v>
      </c>
      <c r="E319" s="5" t="s">
        <v>80</v>
      </c>
      <c r="F319" s="5" t="s">
        <v>50</v>
      </c>
      <c r="G319" s="5" t="s">
        <v>972</v>
      </c>
      <c r="H319" s="5" t="s">
        <v>45</v>
      </c>
      <c r="I319" s="5" t="s">
        <v>29</v>
      </c>
      <c r="J319" s="6" t="s">
        <v>973</v>
      </c>
      <c r="K319" s="7" t="s">
        <v>974</v>
      </c>
      <c r="L319" s="8" t="b">
        <v>0</v>
      </c>
      <c r="M319" s="8" t="b">
        <v>0</v>
      </c>
      <c r="N319" s="8" t="b">
        <v>0</v>
      </c>
      <c r="O319" s="8" t="b">
        <v>0</v>
      </c>
      <c r="P319" s="8" t="b">
        <v>0</v>
      </c>
      <c r="Q319" s="8" t="b">
        <v>1</v>
      </c>
      <c r="R319" s="8" t="b">
        <v>0</v>
      </c>
      <c r="S319" s="8" t="b">
        <v>1</v>
      </c>
      <c r="T319" s="8" t="b">
        <v>0</v>
      </c>
      <c r="U319" s="8" t="b">
        <v>0</v>
      </c>
    </row>
    <row r="320" customHeight="1" spans="1:21">
      <c r="A320" s="5" t="s">
        <v>975</v>
      </c>
      <c r="B320" s="5">
        <v>2</v>
      </c>
      <c r="C320" s="5" t="s">
        <v>29</v>
      </c>
      <c r="D320" s="5" t="s">
        <v>43</v>
      </c>
      <c r="E320" s="5" t="s">
        <v>80</v>
      </c>
      <c r="F320" s="5" t="s">
        <v>63</v>
      </c>
      <c r="G320" s="5" t="s">
        <v>976</v>
      </c>
      <c r="H320" s="5" t="s">
        <v>45</v>
      </c>
      <c r="I320" s="5" t="s">
        <v>29</v>
      </c>
      <c r="J320" s="6" t="s">
        <v>977</v>
      </c>
      <c r="K320" s="7" t="s">
        <v>978</v>
      </c>
      <c r="L320" s="8" t="b">
        <v>0</v>
      </c>
      <c r="M320" s="8" t="b">
        <v>0</v>
      </c>
      <c r="N320" s="8" t="b">
        <v>0</v>
      </c>
      <c r="O320" s="8" t="b">
        <v>0</v>
      </c>
      <c r="P320" s="8" t="b">
        <v>0</v>
      </c>
      <c r="Q320" s="8" t="b">
        <v>0</v>
      </c>
      <c r="R320" s="8" t="b">
        <v>0</v>
      </c>
      <c r="S320" s="8" t="b">
        <v>1</v>
      </c>
      <c r="T320" s="8" t="b">
        <v>0</v>
      </c>
      <c r="U320" s="8" t="b">
        <v>1</v>
      </c>
    </row>
    <row r="321" customHeight="1" spans="1:21">
      <c r="A321" s="5" t="s">
        <v>979</v>
      </c>
      <c r="B321" s="5">
        <v>2</v>
      </c>
      <c r="C321" s="5" t="s">
        <v>29</v>
      </c>
      <c r="D321" s="5" t="s">
        <v>133</v>
      </c>
      <c r="E321" s="5" t="s">
        <v>80</v>
      </c>
      <c r="F321" s="5" t="s">
        <v>63</v>
      </c>
      <c r="G321" s="5" t="s">
        <v>980</v>
      </c>
      <c r="H321" s="5" t="s">
        <v>45</v>
      </c>
      <c r="I321" s="5" t="s">
        <v>29</v>
      </c>
      <c r="J321" s="6" t="s">
        <v>981</v>
      </c>
      <c r="K321" s="7" t="s">
        <v>982</v>
      </c>
      <c r="L321" s="8" t="b">
        <v>0</v>
      </c>
      <c r="M321" s="8" t="b">
        <v>0</v>
      </c>
      <c r="N321" s="8" t="b">
        <v>0</v>
      </c>
      <c r="O321" s="8" t="b">
        <v>0</v>
      </c>
      <c r="P321" s="8" t="b">
        <v>1</v>
      </c>
      <c r="Q321" s="8" t="b">
        <v>0</v>
      </c>
      <c r="R321" s="8" t="b">
        <v>0</v>
      </c>
      <c r="S321" s="8" t="b">
        <v>1</v>
      </c>
      <c r="T321" s="8" t="b">
        <v>0</v>
      </c>
      <c r="U321" s="8" t="b">
        <v>0</v>
      </c>
    </row>
    <row r="322" customHeight="1" spans="1:21">
      <c r="A322" s="5" t="s">
        <v>983</v>
      </c>
      <c r="B322" s="5">
        <v>2</v>
      </c>
      <c r="C322" s="5" t="s">
        <v>29</v>
      </c>
      <c r="D322" s="5" t="s">
        <v>84</v>
      </c>
      <c r="E322" s="5" t="s">
        <v>80</v>
      </c>
      <c r="F322" s="5" t="s">
        <v>63</v>
      </c>
      <c r="G322" s="5" t="s">
        <v>984</v>
      </c>
      <c r="H322" s="5" t="s">
        <v>105</v>
      </c>
      <c r="I322" s="5" t="s">
        <v>106</v>
      </c>
      <c r="J322" s="6" t="s">
        <v>35</v>
      </c>
      <c r="K322" s="7" t="s">
        <v>985</v>
      </c>
      <c r="L322" s="8" t="b">
        <v>0</v>
      </c>
      <c r="M322" s="8" t="b">
        <v>0</v>
      </c>
      <c r="N322" s="8" t="b">
        <v>0</v>
      </c>
      <c r="O322" s="8" t="b">
        <v>1</v>
      </c>
      <c r="P322" s="8" t="b">
        <v>0</v>
      </c>
      <c r="Q322" s="8" t="b">
        <v>0</v>
      </c>
      <c r="R322" s="8" t="b">
        <v>0</v>
      </c>
      <c r="S322" s="8" t="b">
        <v>1</v>
      </c>
      <c r="T322" s="8" t="b">
        <v>0</v>
      </c>
      <c r="U322" s="8" t="b">
        <v>1</v>
      </c>
    </row>
    <row r="323" customHeight="1" spans="1:21">
      <c r="A323" s="5" t="s">
        <v>986</v>
      </c>
      <c r="B323" s="5">
        <v>2</v>
      </c>
      <c r="C323" s="5" t="s">
        <v>29</v>
      </c>
      <c r="D323" s="5" t="s">
        <v>38</v>
      </c>
      <c r="E323" s="5" t="s">
        <v>31</v>
      </c>
      <c r="F323" s="5" t="s">
        <v>987</v>
      </c>
      <c r="G323" s="5" t="s">
        <v>89</v>
      </c>
      <c r="H323" s="5" t="s">
        <v>154</v>
      </c>
      <c r="I323" s="5" t="s">
        <v>106</v>
      </c>
      <c r="J323" s="6" t="s">
        <v>988</v>
      </c>
      <c r="K323" s="7" t="s">
        <v>989</v>
      </c>
      <c r="L323" s="8" t="b">
        <v>0</v>
      </c>
      <c r="M323" s="8" t="b">
        <v>0</v>
      </c>
      <c r="N323" s="8" t="b">
        <v>0</v>
      </c>
      <c r="O323" s="8" t="b">
        <v>0</v>
      </c>
      <c r="P323" s="8" t="b">
        <v>1</v>
      </c>
      <c r="Q323" s="8" t="b">
        <v>0</v>
      </c>
      <c r="R323" s="8" t="b">
        <v>1</v>
      </c>
      <c r="S323" s="8" t="b">
        <v>0</v>
      </c>
      <c r="T323" s="8" t="b">
        <v>0</v>
      </c>
      <c r="U323" s="8" t="b">
        <v>0</v>
      </c>
    </row>
    <row r="324" customHeight="1" spans="1:21">
      <c r="A324" s="5" t="s">
        <v>990</v>
      </c>
      <c r="B324" s="5">
        <v>2</v>
      </c>
      <c r="C324" s="5" t="s">
        <v>29</v>
      </c>
      <c r="D324" s="5" t="s">
        <v>30</v>
      </c>
      <c r="E324" s="5" t="s">
        <v>144</v>
      </c>
      <c r="F324" s="5" t="s">
        <v>32</v>
      </c>
      <c r="G324" s="5" t="s">
        <v>33</v>
      </c>
      <c r="H324" s="5" t="s">
        <v>34</v>
      </c>
      <c r="I324" s="5" t="s">
        <v>29</v>
      </c>
      <c r="J324" s="6" t="s">
        <v>130</v>
      </c>
      <c r="K324" s="7" t="s">
        <v>991</v>
      </c>
      <c r="L324" s="8" t="b">
        <v>0</v>
      </c>
      <c r="M324" s="8" t="b">
        <v>0</v>
      </c>
      <c r="N324" s="8" t="b">
        <v>0</v>
      </c>
      <c r="O324" s="8" t="b">
        <v>1</v>
      </c>
      <c r="P324" s="8" t="b">
        <v>0</v>
      </c>
      <c r="Q324" s="8" t="b">
        <v>0</v>
      </c>
      <c r="R324" s="8" t="b">
        <v>1</v>
      </c>
      <c r="S324" s="8" t="b">
        <v>0</v>
      </c>
      <c r="T324" s="8" t="b">
        <v>0</v>
      </c>
      <c r="U324" s="8" t="b">
        <v>1</v>
      </c>
    </row>
    <row r="325" customHeight="1" spans="1:21">
      <c r="A325" s="5" t="s">
        <v>992</v>
      </c>
      <c r="B325" s="5">
        <v>2</v>
      </c>
      <c r="C325" s="5" t="s">
        <v>29</v>
      </c>
      <c r="D325" s="5" t="s">
        <v>38</v>
      </c>
      <c r="E325" s="5" t="s">
        <v>144</v>
      </c>
      <c r="F325" s="5" t="s">
        <v>92</v>
      </c>
      <c r="G325" s="5" t="s">
        <v>539</v>
      </c>
      <c r="H325" s="5" t="s">
        <v>56</v>
      </c>
      <c r="I325" s="5" t="s">
        <v>29</v>
      </c>
      <c r="J325" s="6" t="s">
        <v>130</v>
      </c>
      <c r="K325" s="7" t="s">
        <v>993</v>
      </c>
      <c r="L325" s="8" t="b">
        <v>0</v>
      </c>
      <c r="M325" s="8" t="b">
        <v>1</v>
      </c>
      <c r="N325" s="8" t="b">
        <v>0</v>
      </c>
      <c r="O325" s="8" t="b">
        <v>0</v>
      </c>
      <c r="P325" s="8" t="b">
        <v>0</v>
      </c>
      <c r="Q325" s="8" t="b">
        <v>0</v>
      </c>
      <c r="R325" s="8" t="b">
        <v>0</v>
      </c>
      <c r="S325" s="8" t="b">
        <v>0</v>
      </c>
      <c r="T325" s="8" t="b">
        <v>0</v>
      </c>
      <c r="U325" s="8" t="b">
        <v>0</v>
      </c>
    </row>
    <row r="326" customHeight="1" spans="1:21">
      <c r="A326" s="5" t="s">
        <v>994</v>
      </c>
      <c r="B326" s="5">
        <v>2</v>
      </c>
      <c r="C326" s="5" t="s">
        <v>29</v>
      </c>
      <c r="D326" s="5" t="s">
        <v>72</v>
      </c>
      <c r="E326" s="5" t="s">
        <v>144</v>
      </c>
      <c r="F326" s="5" t="s">
        <v>32</v>
      </c>
      <c r="G326" s="5" t="s">
        <v>73</v>
      </c>
      <c r="H326" s="5" t="s">
        <v>56</v>
      </c>
      <c r="I326" s="5" t="s">
        <v>29</v>
      </c>
      <c r="J326" s="6" t="s">
        <v>35</v>
      </c>
      <c r="K326" s="7" t="s">
        <v>995</v>
      </c>
      <c r="L326" s="8" t="b">
        <v>0</v>
      </c>
      <c r="M326" s="8" t="b">
        <v>0</v>
      </c>
      <c r="N326" s="8" t="b">
        <v>0</v>
      </c>
      <c r="O326" s="8" t="b">
        <v>0</v>
      </c>
      <c r="P326" s="8" t="b">
        <v>0</v>
      </c>
      <c r="Q326" s="8" t="b">
        <v>1</v>
      </c>
      <c r="R326" s="8" t="b">
        <v>0</v>
      </c>
      <c r="S326" s="8" t="b">
        <v>0</v>
      </c>
      <c r="T326" s="8" t="b">
        <v>0</v>
      </c>
      <c r="U326" s="8" t="b">
        <v>0</v>
      </c>
    </row>
    <row r="327" customHeight="1" spans="1:21">
      <c r="A327" s="5" t="s">
        <v>996</v>
      </c>
      <c r="B327" s="5">
        <v>2</v>
      </c>
      <c r="C327" s="5" t="s">
        <v>29</v>
      </c>
      <c r="D327" s="5" t="s">
        <v>133</v>
      </c>
      <c r="E327" s="5" t="s">
        <v>31</v>
      </c>
      <c r="F327" s="5" t="s">
        <v>32</v>
      </c>
      <c r="G327" s="5" t="s">
        <v>40</v>
      </c>
      <c r="H327" s="5" t="s">
        <v>997</v>
      </c>
      <c r="I327" s="5" t="s">
        <v>998</v>
      </c>
      <c r="J327" s="6" t="s">
        <v>999</v>
      </c>
      <c r="K327" s="7" t="s">
        <v>1000</v>
      </c>
      <c r="L327" s="8" t="b">
        <v>0</v>
      </c>
      <c r="M327" s="8" t="b">
        <v>1</v>
      </c>
      <c r="N327" s="8" t="b">
        <v>0</v>
      </c>
      <c r="O327" s="8" t="b">
        <v>0</v>
      </c>
      <c r="P327" s="8" t="b">
        <v>0</v>
      </c>
      <c r="Q327" s="8" t="b">
        <v>0</v>
      </c>
      <c r="R327" s="8" t="b">
        <v>0</v>
      </c>
      <c r="S327" s="8" t="b">
        <v>1</v>
      </c>
      <c r="T327" s="8" t="b">
        <v>0</v>
      </c>
      <c r="U327" s="8" t="b">
        <v>0</v>
      </c>
    </row>
    <row r="328" customHeight="1" spans="1:21">
      <c r="A328" s="5" t="s">
        <v>1001</v>
      </c>
      <c r="B328" s="5">
        <v>2</v>
      </c>
      <c r="C328" s="5" t="s">
        <v>29</v>
      </c>
      <c r="D328" s="5" t="s">
        <v>84</v>
      </c>
      <c r="E328" s="5" t="s">
        <v>31</v>
      </c>
      <c r="F328" s="5" t="s">
        <v>1002</v>
      </c>
      <c r="G328" s="5" t="s">
        <v>1003</v>
      </c>
      <c r="H328" s="5" t="s">
        <v>45</v>
      </c>
      <c r="I328" s="5" t="s">
        <v>29</v>
      </c>
      <c r="J328" s="6" t="s">
        <v>1004</v>
      </c>
      <c r="K328" s="7" t="s">
        <v>1005</v>
      </c>
      <c r="L328" s="8" t="b">
        <v>0</v>
      </c>
      <c r="M328" s="8" t="b">
        <v>0</v>
      </c>
      <c r="N328" s="8" t="b">
        <v>1</v>
      </c>
      <c r="O328" s="8" t="b">
        <v>1</v>
      </c>
      <c r="P328" s="8" t="b">
        <v>0</v>
      </c>
      <c r="Q328" s="8" t="b">
        <v>0</v>
      </c>
      <c r="R328" s="8" t="b">
        <v>0</v>
      </c>
      <c r="S328" s="8" t="b">
        <v>0</v>
      </c>
      <c r="T328" s="8" t="b">
        <v>1</v>
      </c>
      <c r="U328" s="8" t="b">
        <v>1</v>
      </c>
    </row>
    <row r="329" customHeight="1" spans="1:21">
      <c r="A329" s="5" t="s">
        <v>1006</v>
      </c>
      <c r="B329" s="5">
        <v>2</v>
      </c>
      <c r="C329" s="5" t="s">
        <v>29</v>
      </c>
      <c r="D329" s="5" t="s">
        <v>84</v>
      </c>
      <c r="E329" s="5" t="s">
        <v>31</v>
      </c>
      <c r="F329" s="5" t="s">
        <v>32</v>
      </c>
      <c r="G329" s="5" t="s">
        <v>33</v>
      </c>
      <c r="H329" s="5" t="s">
        <v>65</v>
      </c>
      <c r="I329" s="5" t="s">
        <v>29</v>
      </c>
      <c r="J329" s="6" t="s">
        <v>130</v>
      </c>
      <c r="K329" s="7" t="s">
        <v>1007</v>
      </c>
      <c r="L329" s="8" t="b">
        <v>0</v>
      </c>
      <c r="M329" s="8" t="b">
        <v>1</v>
      </c>
      <c r="N329" s="8" t="b">
        <v>0</v>
      </c>
      <c r="O329" s="8" t="b">
        <v>0</v>
      </c>
      <c r="P329" s="8" t="b">
        <v>0</v>
      </c>
      <c r="Q329" s="8" t="b">
        <v>0</v>
      </c>
      <c r="R329" s="8" t="b">
        <v>0</v>
      </c>
      <c r="S329" s="8" t="b">
        <v>1</v>
      </c>
      <c r="T329" s="8" t="b">
        <v>0</v>
      </c>
      <c r="U329" s="8" t="b">
        <v>0</v>
      </c>
    </row>
    <row r="330" customHeight="1" spans="1:21">
      <c r="A330" s="5" t="s">
        <v>1008</v>
      </c>
      <c r="B330" s="5">
        <v>2</v>
      </c>
      <c r="C330" s="5" t="s">
        <v>29</v>
      </c>
      <c r="D330" s="5" t="s">
        <v>84</v>
      </c>
      <c r="E330" s="5" t="s">
        <v>31</v>
      </c>
      <c r="F330" s="5" t="s">
        <v>63</v>
      </c>
      <c r="G330" s="5" t="s">
        <v>236</v>
      </c>
      <c r="H330" s="5" t="s">
        <v>65</v>
      </c>
      <c r="I330" s="5" t="s">
        <v>29</v>
      </c>
      <c r="J330" s="6" t="s">
        <v>130</v>
      </c>
      <c r="K330" s="7" t="s">
        <v>1009</v>
      </c>
      <c r="L330" s="8" t="b">
        <v>1</v>
      </c>
      <c r="M330" s="8" t="b">
        <v>0</v>
      </c>
      <c r="N330" s="8" t="b">
        <v>1</v>
      </c>
      <c r="O330" s="8" t="b">
        <v>0</v>
      </c>
      <c r="P330" s="8" t="b">
        <v>0</v>
      </c>
      <c r="Q330" s="8" t="b">
        <v>1</v>
      </c>
      <c r="R330" s="8" t="b">
        <v>0</v>
      </c>
      <c r="S330" s="8" t="b">
        <v>0</v>
      </c>
      <c r="T330" s="8" t="b">
        <v>1</v>
      </c>
      <c r="U330" s="8" t="b">
        <v>1</v>
      </c>
    </row>
    <row r="331" customHeight="1" spans="1:21">
      <c r="A331" s="5" t="s">
        <v>1010</v>
      </c>
      <c r="B331" s="5">
        <v>2</v>
      </c>
      <c r="C331" s="5" t="s">
        <v>29</v>
      </c>
      <c r="D331" s="5" t="s">
        <v>72</v>
      </c>
      <c r="E331" s="5" t="s">
        <v>31</v>
      </c>
      <c r="F331" s="5" t="s">
        <v>251</v>
      </c>
      <c r="G331" s="5" t="s">
        <v>73</v>
      </c>
      <c r="H331" s="5" t="s">
        <v>154</v>
      </c>
      <c r="I331" s="5" t="s">
        <v>106</v>
      </c>
      <c r="J331" s="6" t="s">
        <v>1011</v>
      </c>
      <c r="K331" s="7" t="s">
        <v>1012</v>
      </c>
      <c r="L331" s="8" t="b">
        <v>0</v>
      </c>
      <c r="M331" s="8" t="b">
        <v>0</v>
      </c>
      <c r="N331" s="8" t="b">
        <v>0</v>
      </c>
      <c r="O331" s="8" t="b">
        <v>0</v>
      </c>
      <c r="P331" s="8" t="b">
        <v>0</v>
      </c>
      <c r="Q331" s="8" t="b">
        <v>0</v>
      </c>
      <c r="R331" s="8" t="b">
        <v>0</v>
      </c>
      <c r="S331" s="8" t="b">
        <v>0</v>
      </c>
      <c r="T331" s="8" t="b">
        <v>1</v>
      </c>
      <c r="U331" s="8" t="b">
        <v>1</v>
      </c>
    </row>
    <row r="332" customHeight="1" spans="1:21">
      <c r="A332" s="5" t="s">
        <v>1013</v>
      </c>
      <c r="B332" s="5">
        <v>2</v>
      </c>
      <c r="C332" s="5" t="s">
        <v>29</v>
      </c>
      <c r="D332" s="5" t="s">
        <v>133</v>
      </c>
      <c r="E332" s="5" t="s">
        <v>31</v>
      </c>
      <c r="F332" s="5" t="s">
        <v>251</v>
      </c>
      <c r="G332" s="5" t="s">
        <v>110</v>
      </c>
      <c r="H332" s="5" t="s">
        <v>45</v>
      </c>
      <c r="I332" s="5" t="s">
        <v>29</v>
      </c>
      <c r="J332" s="6" t="s">
        <v>35</v>
      </c>
      <c r="K332" s="7" t="s">
        <v>1014</v>
      </c>
      <c r="L332" s="8" t="b">
        <v>0</v>
      </c>
      <c r="M332" s="8" t="b">
        <v>0</v>
      </c>
      <c r="N332" s="8" t="b">
        <v>1</v>
      </c>
      <c r="O332" s="8" t="b">
        <v>0</v>
      </c>
      <c r="P332" s="8" t="b">
        <v>0</v>
      </c>
      <c r="Q332" s="8" t="b">
        <v>0</v>
      </c>
      <c r="R332" s="8" t="b">
        <v>0</v>
      </c>
      <c r="S332" s="8" t="b">
        <v>0</v>
      </c>
      <c r="T332" s="8" t="b">
        <v>1</v>
      </c>
      <c r="U332" s="8" t="b">
        <v>1</v>
      </c>
    </row>
    <row r="333" customHeight="1" spans="1:21">
      <c r="A333" s="5" t="s">
        <v>1015</v>
      </c>
      <c r="B333" s="5">
        <v>2</v>
      </c>
      <c r="C333" s="5" t="s">
        <v>29</v>
      </c>
      <c r="D333" s="5" t="s">
        <v>38</v>
      </c>
      <c r="E333" s="5" t="s">
        <v>31</v>
      </c>
      <c r="F333" s="5" t="s">
        <v>50</v>
      </c>
      <c r="G333" s="5" t="s">
        <v>40</v>
      </c>
      <c r="H333" s="5" t="s">
        <v>45</v>
      </c>
      <c r="I333" s="5" t="s">
        <v>29</v>
      </c>
      <c r="J333" s="6" t="s">
        <v>1016</v>
      </c>
      <c r="K333" s="7" t="s">
        <v>1017</v>
      </c>
      <c r="L333" s="8" t="b">
        <v>0</v>
      </c>
      <c r="M333" s="8" t="b">
        <v>0</v>
      </c>
      <c r="N333" s="8" t="b">
        <v>0</v>
      </c>
      <c r="O333" s="8" t="b">
        <v>0</v>
      </c>
      <c r="P333" s="8" t="b">
        <v>1</v>
      </c>
      <c r="Q333" s="8" t="b">
        <v>1</v>
      </c>
      <c r="R333" s="8" t="b">
        <v>0</v>
      </c>
      <c r="S333" s="8" t="b">
        <v>0</v>
      </c>
      <c r="T333" s="8" t="b">
        <v>0</v>
      </c>
      <c r="U333" s="8" t="b">
        <v>0</v>
      </c>
    </row>
    <row r="334" customHeight="1" spans="1:21">
      <c r="A334" s="5" t="s">
        <v>1018</v>
      </c>
      <c r="B334" s="5">
        <v>2</v>
      </c>
      <c r="C334" s="5" t="s">
        <v>29</v>
      </c>
      <c r="D334" s="5" t="s">
        <v>43</v>
      </c>
      <c r="E334" s="5" t="s">
        <v>31</v>
      </c>
      <c r="F334" s="5" t="s">
        <v>101</v>
      </c>
      <c r="G334" s="5" t="s">
        <v>40</v>
      </c>
      <c r="H334" s="5" t="s">
        <v>105</v>
      </c>
      <c r="I334" s="5" t="s">
        <v>106</v>
      </c>
      <c r="J334" s="6" t="s">
        <v>35</v>
      </c>
      <c r="K334" s="7" t="s">
        <v>1019</v>
      </c>
      <c r="L334" s="8" t="b">
        <v>0</v>
      </c>
      <c r="M334" s="8" t="b">
        <v>0</v>
      </c>
      <c r="N334" s="8" t="b">
        <v>0</v>
      </c>
      <c r="O334" s="8" t="b">
        <v>0</v>
      </c>
      <c r="P334" s="8" t="b">
        <v>0</v>
      </c>
      <c r="Q334" s="8" t="b">
        <v>0</v>
      </c>
      <c r="R334" s="8" t="b">
        <v>1</v>
      </c>
      <c r="S334" s="8" t="b">
        <v>0</v>
      </c>
      <c r="T334" s="8" t="b">
        <v>1</v>
      </c>
      <c r="U334" s="8" t="b">
        <v>1</v>
      </c>
    </row>
    <row r="335" customHeight="1" spans="1:21">
      <c r="A335" s="5" t="s">
        <v>1020</v>
      </c>
      <c r="B335" s="5">
        <v>2</v>
      </c>
      <c r="C335" s="5" t="s">
        <v>29</v>
      </c>
      <c r="D335" s="5" t="s">
        <v>49</v>
      </c>
      <c r="E335" s="5" t="s">
        <v>31</v>
      </c>
      <c r="F335" s="5" t="s">
        <v>32</v>
      </c>
      <c r="G335" s="5" t="s">
        <v>33</v>
      </c>
      <c r="H335" s="5" t="s">
        <v>45</v>
      </c>
      <c r="I335" s="5" t="s">
        <v>29</v>
      </c>
      <c r="J335" s="6" t="s">
        <v>35</v>
      </c>
      <c r="K335" s="7" t="s">
        <v>1021</v>
      </c>
      <c r="L335" s="8" t="b">
        <v>0</v>
      </c>
      <c r="M335" s="8" t="b">
        <v>0</v>
      </c>
      <c r="N335" s="8" t="b">
        <v>0</v>
      </c>
      <c r="O335" s="8" t="b">
        <v>0</v>
      </c>
      <c r="P335" s="8" t="b">
        <v>0</v>
      </c>
      <c r="Q335" s="8" t="b">
        <v>0</v>
      </c>
      <c r="R335" s="8" t="b">
        <v>0</v>
      </c>
      <c r="S335" s="8" t="b">
        <v>1</v>
      </c>
      <c r="T335" s="8" t="b">
        <v>0</v>
      </c>
      <c r="U335" s="8" t="b">
        <v>0</v>
      </c>
    </row>
    <row r="336" customHeight="1" spans="1:21">
      <c r="A336" s="5" t="s">
        <v>1022</v>
      </c>
      <c r="B336" s="5">
        <v>2</v>
      </c>
      <c r="C336" s="5" t="s">
        <v>29</v>
      </c>
      <c r="D336" s="5" t="s">
        <v>72</v>
      </c>
      <c r="E336" s="5" t="s">
        <v>31</v>
      </c>
      <c r="F336" s="5" t="s">
        <v>655</v>
      </c>
      <c r="G336" s="5" t="s">
        <v>431</v>
      </c>
      <c r="H336" s="5" t="s">
        <v>45</v>
      </c>
      <c r="I336" s="5" t="s">
        <v>29</v>
      </c>
      <c r="J336" s="6" t="s">
        <v>1023</v>
      </c>
      <c r="K336" s="7" t="s">
        <v>1024</v>
      </c>
      <c r="L336" s="8" t="b">
        <v>0</v>
      </c>
      <c r="M336" s="8" t="b">
        <v>1</v>
      </c>
      <c r="N336" s="8" t="b">
        <v>0</v>
      </c>
      <c r="O336" s="8" t="b">
        <v>0</v>
      </c>
      <c r="P336" s="8" t="b">
        <v>0</v>
      </c>
      <c r="Q336" s="8" t="b">
        <v>0</v>
      </c>
      <c r="R336" s="8" t="b">
        <v>0</v>
      </c>
      <c r="S336" s="8" t="b">
        <v>1</v>
      </c>
      <c r="T336" s="8" t="b">
        <v>0</v>
      </c>
      <c r="U336" s="8" t="b">
        <v>0</v>
      </c>
    </row>
    <row r="337" customHeight="1" spans="1:21">
      <c r="A337" s="5" t="s">
        <v>1025</v>
      </c>
      <c r="B337" s="5">
        <v>2</v>
      </c>
      <c r="C337" s="5" t="s">
        <v>29</v>
      </c>
      <c r="D337" s="5" t="s">
        <v>38</v>
      </c>
      <c r="E337" s="5" t="s">
        <v>31</v>
      </c>
      <c r="F337" s="5" t="s">
        <v>63</v>
      </c>
      <c r="G337" s="5" t="s">
        <v>40</v>
      </c>
      <c r="H337" s="5" t="s">
        <v>56</v>
      </c>
      <c r="I337" s="5" t="s">
        <v>29</v>
      </c>
      <c r="J337" s="6" t="s">
        <v>1026</v>
      </c>
      <c r="K337" s="7" t="s">
        <v>1027</v>
      </c>
      <c r="L337" s="8" t="b">
        <v>0</v>
      </c>
      <c r="M337" s="8" t="b">
        <v>0</v>
      </c>
      <c r="N337" s="8" t="b">
        <v>0</v>
      </c>
      <c r="O337" s="8" t="b">
        <v>0</v>
      </c>
      <c r="P337" s="8" t="b">
        <v>1</v>
      </c>
      <c r="Q337" s="8" t="b">
        <v>1</v>
      </c>
      <c r="R337" s="8" t="b">
        <v>0</v>
      </c>
      <c r="S337" s="8" t="b">
        <v>1</v>
      </c>
      <c r="T337" s="8" t="b">
        <v>0</v>
      </c>
      <c r="U337" s="8" t="b">
        <v>0</v>
      </c>
    </row>
    <row r="338" customHeight="1" spans="1:21">
      <c r="A338" s="5" t="s">
        <v>1028</v>
      </c>
      <c r="B338" s="5">
        <v>2</v>
      </c>
      <c r="C338" s="5" t="s">
        <v>29</v>
      </c>
      <c r="D338" s="5" t="s">
        <v>62</v>
      </c>
      <c r="E338" s="5" t="s">
        <v>31</v>
      </c>
      <c r="F338" s="5" t="s">
        <v>32</v>
      </c>
      <c r="G338" s="5" t="s">
        <v>33</v>
      </c>
      <c r="H338" s="5" t="s">
        <v>65</v>
      </c>
      <c r="I338" s="5" t="s">
        <v>29</v>
      </c>
      <c r="J338" s="6" t="s">
        <v>1029</v>
      </c>
      <c r="K338" s="7" t="s">
        <v>1030</v>
      </c>
      <c r="L338" s="8" t="b">
        <v>0</v>
      </c>
      <c r="M338" s="8" t="b">
        <v>0</v>
      </c>
      <c r="N338" s="8" t="b">
        <v>0</v>
      </c>
      <c r="O338" s="8" t="b">
        <v>0</v>
      </c>
      <c r="P338" s="8" t="b">
        <v>0</v>
      </c>
      <c r="Q338" s="8" t="b">
        <v>0</v>
      </c>
      <c r="R338" s="8" t="b">
        <v>1</v>
      </c>
      <c r="S338" s="8" t="b">
        <v>0</v>
      </c>
      <c r="T338" s="8" t="b">
        <v>0</v>
      </c>
      <c r="U338" s="8" t="b">
        <v>0</v>
      </c>
    </row>
    <row r="339" customHeight="1" spans="1:21">
      <c r="A339" s="5" t="s">
        <v>1031</v>
      </c>
      <c r="B339" s="5">
        <v>2</v>
      </c>
      <c r="C339" s="5" t="s">
        <v>29</v>
      </c>
      <c r="D339" s="5" t="s">
        <v>133</v>
      </c>
      <c r="E339" s="5" t="s">
        <v>31</v>
      </c>
      <c r="F339" s="5" t="s">
        <v>838</v>
      </c>
      <c r="G339" s="5" t="s">
        <v>40</v>
      </c>
      <c r="H339" s="5" t="s">
        <v>56</v>
      </c>
      <c r="I339" s="5" t="s">
        <v>29</v>
      </c>
      <c r="J339" s="6" t="s">
        <v>35</v>
      </c>
      <c r="K339" s="7" t="s">
        <v>1032</v>
      </c>
      <c r="L339" s="8" t="b">
        <v>1</v>
      </c>
      <c r="M339" s="8" t="b">
        <v>0</v>
      </c>
      <c r="N339" s="8" t="b">
        <v>0</v>
      </c>
      <c r="O339" s="8" t="b">
        <v>0</v>
      </c>
      <c r="P339" s="8" t="b">
        <v>0</v>
      </c>
      <c r="Q339" s="8" t="b">
        <v>1</v>
      </c>
      <c r="R339" s="8" t="b">
        <v>1</v>
      </c>
      <c r="S339" s="8" t="b">
        <v>0</v>
      </c>
      <c r="T339" s="8" t="b">
        <v>1</v>
      </c>
      <c r="U339" s="8" t="b">
        <v>0</v>
      </c>
    </row>
    <row r="340" customHeight="1" spans="1:21">
      <c r="A340" s="5" t="s">
        <v>1033</v>
      </c>
      <c r="B340" s="5">
        <v>2</v>
      </c>
      <c r="C340" s="5" t="s">
        <v>29</v>
      </c>
      <c r="D340" s="5" t="s">
        <v>49</v>
      </c>
      <c r="E340" s="5" t="s">
        <v>31</v>
      </c>
      <c r="F340" s="5" t="s">
        <v>32</v>
      </c>
      <c r="G340" s="5" t="s">
        <v>33</v>
      </c>
      <c r="H340" s="5" t="s">
        <v>98</v>
      </c>
      <c r="I340" s="5" t="s">
        <v>29</v>
      </c>
      <c r="J340" s="6" t="s">
        <v>35</v>
      </c>
      <c r="K340" s="7" t="s">
        <v>1034</v>
      </c>
      <c r="L340" s="8" t="b">
        <v>1</v>
      </c>
      <c r="M340" s="8" t="b">
        <v>1</v>
      </c>
      <c r="N340" s="8" t="b">
        <v>0</v>
      </c>
      <c r="O340" s="8" t="b">
        <v>0</v>
      </c>
      <c r="P340" s="8" t="b">
        <v>1</v>
      </c>
      <c r="Q340" s="8" t="b">
        <v>0</v>
      </c>
      <c r="R340" s="8" t="b">
        <v>1</v>
      </c>
      <c r="S340" s="8" t="b">
        <v>0</v>
      </c>
      <c r="T340" s="8" t="b">
        <v>0</v>
      </c>
      <c r="U340" s="8" t="b">
        <v>0</v>
      </c>
    </row>
    <row r="341" customHeight="1" spans="1:21">
      <c r="A341" s="5" t="s">
        <v>1035</v>
      </c>
      <c r="B341" s="5">
        <v>2</v>
      </c>
      <c r="C341" s="5" t="s">
        <v>29</v>
      </c>
      <c r="D341" s="5" t="s">
        <v>133</v>
      </c>
      <c r="E341" s="5" t="s">
        <v>80</v>
      </c>
      <c r="F341" s="5" t="s">
        <v>50</v>
      </c>
      <c r="G341" s="5" t="s">
        <v>110</v>
      </c>
      <c r="H341" s="5" t="s">
        <v>98</v>
      </c>
      <c r="I341" s="5" t="s">
        <v>29</v>
      </c>
      <c r="J341" s="6" t="s">
        <v>35</v>
      </c>
      <c r="K341" s="7" t="s">
        <v>1036</v>
      </c>
      <c r="L341" s="8" t="b">
        <v>0</v>
      </c>
      <c r="M341" s="8" t="b">
        <v>0</v>
      </c>
      <c r="N341" s="8" t="b">
        <v>0</v>
      </c>
      <c r="O341" s="8" t="b">
        <v>0</v>
      </c>
      <c r="P341" s="8" t="b">
        <v>0</v>
      </c>
      <c r="Q341" s="8" t="b">
        <v>0</v>
      </c>
      <c r="R341" s="8" t="b">
        <v>0</v>
      </c>
      <c r="S341" s="8" t="b">
        <v>0</v>
      </c>
      <c r="T341" s="8" t="b">
        <v>1</v>
      </c>
      <c r="U341" s="8" t="b">
        <v>0</v>
      </c>
    </row>
    <row r="342" customHeight="1" spans="1:21">
      <c r="A342" s="5" t="s">
        <v>1037</v>
      </c>
      <c r="B342" s="5">
        <v>2</v>
      </c>
      <c r="C342" s="5" t="s">
        <v>29</v>
      </c>
      <c r="D342" s="5" t="s">
        <v>72</v>
      </c>
      <c r="E342" s="5" t="s">
        <v>31</v>
      </c>
      <c r="F342" s="5" t="s">
        <v>32</v>
      </c>
      <c r="G342" s="5" t="s">
        <v>33</v>
      </c>
      <c r="H342" s="5" t="s">
        <v>65</v>
      </c>
      <c r="I342" s="5" t="s">
        <v>29</v>
      </c>
      <c r="J342" s="6" t="s">
        <v>1038</v>
      </c>
      <c r="K342" s="7" t="s">
        <v>1039</v>
      </c>
      <c r="L342" s="8" t="b">
        <v>0</v>
      </c>
      <c r="M342" s="8" t="b">
        <v>0</v>
      </c>
      <c r="N342" s="8" t="b">
        <v>1</v>
      </c>
      <c r="O342" s="8" t="b">
        <v>0</v>
      </c>
      <c r="P342" s="8" t="b">
        <v>0</v>
      </c>
      <c r="Q342" s="8" t="b">
        <v>0</v>
      </c>
      <c r="R342" s="8" t="b">
        <v>0</v>
      </c>
      <c r="S342" s="8" t="b">
        <v>0</v>
      </c>
      <c r="T342" s="8" t="b">
        <v>1</v>
      </c>
      <c r="U342" s="8" t="b">
        <v>0</v>
      </c>
    </row>
    <row r="343" customHeight="1" spans="1:21">
      <c r="A343" s="5" t="s">
        <v>1040</v>
      </c>
      <c r="B343" s="5">
        <v>2</v>
      </c>
      <c r="C343" s="5" t="s">
        <v>29</v>
      </c>
      <c r="D343" s="5" t="s">
        <v>43</v>
      </c>
      <c r="E343" s="5" t="s">
        <v>31</v>
      </c>
      <c r="F343" s="5" t="s">
        <v>750</v>
      </c>
      <c r="G343" s="5" t="s">
        <v>59</v>
      </c>
      <c r="H343" s="5" t="s">
        <v>56</v>
      </c>
      <c r="I343" s="5" t="s">
        <v>29</v>
      </c>
      <c r="J343" s="6" t="s">
        <v>122</v>
      </c>
      <c r="K343" s="7" t="s">
        <v>1041</v>
      </c>
      <c r="L343" s="8" t="b">
        <v>0</v>
      </c>
      <c r="M343" s="8" t="b">
        <v>0</v>
      </c>
      <c r="N343" s="8" t="b">
        <v>1</v>
      </c>
      <c r="O343" s="8" t="b">
        <v>0</v>
      </c>
      <c r="P343" s="8" t="b">
        <v>0</v>
      </c>
      <c r="Q343" s="8" t="b">
        <v>0</v>
      </c>
      <c r="R343" s="8" t="b">
        <v>0</v>
      </c>
      <c r="S343" s="8" t="b">
        <v>0</v>
      </c>
      <c r="T343" s="8" t="b">
        <v>1</v>
      </c>
      <c r="U343" s="8" t="b">
        <v>0</v>
      </c>
    </row>
    <row r="344" customHeight="1" spans="1:21">
      <c r="A344" s="5" t="s">
        <v>1042</v>
      </c>
      <c r="B344" s="5">
        <v>2</v>
      </c>
      <c r="C344" s="5" t="s">
        <v>29</v>
      </c>
      <c r="D344" s="5" t="s">
        <v>133</v>
      </c>
      <c r="E344" s="5" t="s">
        <v>31</v>
      </c>
      <c r="F344" s="5" t="s">
        <v>251</v>
      </c>
      <c r="G344" s="5" t="s">
        <v>110</v>
      </c>
      <c r="H344" s="5" t="s">
        <v>56</v>
      </c>
      <c r="I344" s="5" t="s">
        <v>29</v>
      </c>
      <c r="J344" s="6" t="s">
        <v>130</v>
      </c>
      <c r="K344" s="7" t="s">
        <v>1043</v>
      </c>
      <c r="L344" s="8" t="b">
        <v>0</v>
      </c>
      <c r="M344" s="8" t="b">
        <v>0</v>
      </c>
      <c r="N344" s="8" t="b">
        <v>1</v>
      </c>
      <c r="O344" s="8" t="b">
        <v>0</v>
      </c>
      <c r="P344" s="8" t="b">
        <v>0</v>
      </c>
      <c r="Q344" s="8" t="b">
        <v>0</v>
      </c>
      <c r="R344" s="8" t="b">
        <v>0</v>
      </c>
      <c r="S344" s="8" t="b">
        <v>0</v>
      </c>
      <c r="T344" s="8" t="b">
        <v>1</v>
      </c>
      <c r="U344" s="8" t="b">
        <v>0</v>
      </c>
    </row>
    <row r="345" customHeight="1" spans="1:21">
      <c r="A345" s="5" t="s">
        <v>1044</v>
      </c>
      <c r="B345" s="5">
        <v>2</v>
      </c>
      <c r="C345" s="5" t="s">
        <v>29</v>
      </c>
      <c r="D345" s="5" t="s">
        <v>43</v>
      </c>
      <c r="E345" s="5" t="s">
        <v>31</v>
      </c>
      <c r="F345" s="5" t="s">
        <v>251</v>
      </c>
      <c r="G345" s="5" t="s">
        <v>341</v>
      </c>
      <c r="H345" s="5" t="s">
        <v>56</v>
      </c>
      <c r="I345" s="5" t="s">
        <v>29</v>
      </c>
      <c r="J345" s="6" t="s">
        <v>130</v>
      </c>
      <c r="K345" s="7" t="s">
        <v>1045</v>
      </c>
      <c r="L345" s="8" t="b">
        <v>0</v>
      </c>
      <c r="M345" s="8" t="b">
        <v>0</v>
      </c>
      <c r="N345" s="8" t="b">
        <v>0</v>
      </c>
      <c r="O345" s="8" t="b">
        <v>0</v>
      </c>
      <c r="P345" s="8" t="b">
        <v>0</v>
      </c>
      <c r="Q345" s="8" t="b">
        <v>0</v>
      </c>
      <c r="R345" s="8" t="b">
        <v>0</v>
      </c>
      <c r="S345" s="8" t="b">
        <v>0</v>
      </c>
      <c r="T345" s="8" t="b">
        <v>1</v>
      </c>
      <c r="U345" s="8" t="b">
        <v>0</v>
      </c>
    </row>
    <row r="346" customHeight="1" spans="1:21">
      <c r="A346" s="5" t="s">
        <v>1046</v>
      </c>
      <c r="B346" s="5">
        <v>2</v>
      </c>
      <c r="C346" s="5" t="s">
        <v>29</v>
      </c>
      <c r="D346" s="5" t="s">
        <v>30</v>
      </c>
      <c r="E346" s="5" t="s">
        <v>144</v>
      </c>
      <c r="F346" s="5" t="s">
        <v>1047</v>
      </c>
      <c r="G346" s="5" t="s">
        <v>89</v>
      </c>
      <c r="H346" s="5" t="s">
        <v>56</v>
      </c>
      <c r="I346" s="5" t="s">
        <v>29</v>
      </c>
      <c r="J346" s="6" t="s">
        <v>35</v>
      </c>
      <c r="K346" s="7" t="s">
        <v>1048</v>
      </c>
      <c r="L346" s="8" t="b">
        <v>0</v>
      </c>
      <c r="M346" s="8" t="b">
        <v>0</v>
      </c>
      <c r="N346" s="8" t="b">
        <v>1</v>
      </c>
      <c r="O346" s="8" t="b">
        <v>0</v>
      </c>
      <c r="P346" s="8" t="b">
        <v>0</v>
      </c>
      <c r="Q346" s="8" t="b">
        <v>0</v>
      </c>
      <c r="R346" s="8" t="b">
        <v>0</v>
      </c>
      <c r="S346" s="8" t="b">
        <v>0</v>
      </c>
      <c r="T346" s="8" t="b">
        <v>1</v>
      </c>
      <c r="U346" s="8" t="b">
        <v>0</v>
      </c>
    </row>
    <row r="347" customHeight="1" spans="1:21">
      <c r="A347" s="5" t="s">
        <v>1049</v>
      </c>
      <c r="B347" s="5">
        <v>2</v>
      </c>
      <c r="C347" s="5" t="s">
        <v>29</v>
      </c>
      <c r="D347" s="5" t="s">
        <v>133</v>
      </c>
      <c r="E347" s="5" t="s">
        <v>31</v>
      </c>
      <c r="F347" s="5" t="s">
        <v>50</v>
      </c>
      <c r="G347" s="5" t="s">
        <v>581</v>
      </c>
      <c r="H347" s="5" t="s">
        <v>154</v>
      </c>
      <c r="I347" s="5" t="s">
        <v>106</v>
      </c>
      <c r="J347" s="6" t="s">
        <v>1050</v>
      </c>
      <c r="K347" s="7" t="s">
        <v>1051</v>
      </c>
      <c r="L347" s="8" t="b">
        <v>0</v>
      </c>
      <c r="M347" s="8" t="b">
        <v>0</v>
      </c>
      <c r="N347" s="8" t="b">
        <v>0</v>
      </c>
      <c r="O347" s="8" t="b">
        <v>0</v>
      </c>
      <c r="P347" s="8" t="b">
        <v>0</v>
      </c>
      <c r="Q347" s="8" t="b">
        <v>0</v>
      </c>
      <c r="R347" s="8" t="b">
        <v>0</v>
      </c>
      <c r="S347" s="8" t="b">
        <v>0</v>
      </c>
      <c r="T347" s="8" t="b">
        <v>1</v>
      </c>
      <c r="U347" s="8" t="b">
        <v>0</v>
      </c>
    </row>
    <row r="348" customHeight="1" spans="1:21">
      <c r="A348" s="5" t="s">
        <v>1052</v>
      </c>
      <c r="B348" s="5">
        <v>2</v>
      </c>
      <c r="C348" s="5" t="s">
        <v>29</v>
      </c>
      <c r="D348" s="5" t="s">
        <v>133</v>
      </c>
      <c r="E348" s="5" t="s">
        <v>31</v>
      </c>
      <c r="F348" s="5" t="s">
        <v>50</v>
      </c>
      <c r="G348" s="5" t="s">
        <v>1053</v>
      </c>
      <c r="H348" s="5" t="s">
        <v>98</v>
      </c>
      <c r="I348" s="5" t="s">
        <v>29</v>
      </c>
      <c r="J348" s="6" t="s">
        <v>35</v>
      </c>
      <c r="K348" s="7" t="s">
        <v>1054</v>
      </c>
      <c r="L348" s="8" t="b">
        <v>0</v>
      </c>
      <c r="M348" s="8" t="b">
        <v>0</v>
      </c>
      <c r="N348" s="8" t="b">
        <v>0</v>
      </c>
      <c r="O348" s="8" t="b">
        <v>0</v>
      </c>
      <c r="P348" s="8" t="b">
        <v>0</v>
      </c>
      <c r="Q348" s="8" t="b">
        <v>0</v>
      </c>
      <c r="R348" s="8" t="b">
        <v>0</v>
      </c>
      <c r="S348" s="8" t="b">
        <v>0</v>
      </c>
      <c r="T348" s="8" t="b">
        <v>1</v>
      </c>
      <c r="U348" s="8" t="b">
        <v>0</v>
      </c>
    </row>
    <row r="349" customHeight="1" spans="1:21">
      <c r="A349" s="5" t="s">
        <v>1055</v>
      </c>
      <c r="B349" s="5">
        <v>2</v>
      </c>
      <c r="C349" s="5" t="s">
        <v>29</v>
      </c>
      <c r="D349" s="5" t="s">
        <v>72</v>
      </c>
      <c r="E349" s="5" t="s">
        <v>31</v>
      </c>
      <c r="F349" s="5" t="s">
        <v>345</v>
      </c>
      <c r="G349" s="5" t="s">
        <v>336</v>
      </c>
      <c r="H349" s="5" t="s">
        <v>56</v>
      </c>
      <c r="I349" s="5" t="s">
        <v>29</v>
      </c>
      <c r="J349" s="6" t="s">
        <v>130</v>
      </c>
      <c r="K349" s="7" t="s">
        <v>1056</v>
      </c>
      <c r="L349" s="8" t="b">
        <v>0</v>
      </c>
      <c r="M349" s="8" t="b">
        <v>0</v>
      </c>
      <c r="N349" s="8" t="b">
        <v>0</v>
      </c>
      <c r="O349" s="8" t="b">
        <v>0</v>
      </c>
      <c r="P349" s="8" t="b">
        <v>0</v>
      </c>
      <c r="Q349" s="8" t="b">
        <v>0</v>
      </c>
      <c r="R349" s="8" t="b">
        <v>0</v>
      </c>
      <c r="S349" s="8" t="b">
        <v>0</v>
      </c>
      <c r="T349" s="8" t="b">
        <v>1</v>
      </c>
      <c r="U349" s="8" t="b">
        <v>0</v>
      </c>
    </row>
    <row r="350" customHeight="1" spans="1:21">
      <c r="A350" s="5" t="s">
        <v>1057</v>
      </c>
      <c r="B350" s="5">
        <v>2</v>
      </c>
      <c r="C350" s="5" t="s">
        <v>29</v>
      </c>
      <c r="D350" s="5" t="s">
        <v>30</v>
      </c>
      <c r="E350" s="5" t="s">
        <v>45</v>
      </c>
      <c r="F350" s="5" t="s">
        <v>32</v>
      </c>
      <c r="G350" s="5" t="s">
        <v>33</v>
      </c>
      <c r="H350" s="5" t="s">
        <v>56</v>
      </c>
      <c r="I350" s="5" t="s">
        <v>29</v>
      </c>
      <c r="J350" s="6" t="s">
        <v>130</v>
      </c>
      <c r="K350" s="7" t="s">
        <v>1058</v>
      </c>
      <c r="L350" s="8" t="b">
        <v>0</v>
      </c>
      <c r="M350" s="8" t="b">
        <v>0</v>
      </c>
      <c r="N350" s="8" t="b">
        <v>0</v>
      </c>
      <c r="O350" s="8" t="b">
        <v>0</v>
      </c>
      <c r="P350" s="8" t="b">
        <v>0</v>
      </c>
      <c r="Q350" s="8" t="b">
        <v>0</v>
      </c>
      <c r="R350" s="8" t="b">
        <v>0</v>
      </c>
      <c r="S350" s="8" t="b">
        <v>0</v>
      </c>
      <c r="T350" s="8" t="b">
        <v>1</v>
      </c>
      <c r="U350" s="8" t="b">
        <v>0</v>
      </c>
    </row>
    <row r="351" customHeight="1" spans="1:21">
      <c r="A351" s="5" t="s">
        <v>1059</v>
      </c>
      <c r="B351" s="5">
        <v>2</v>
      </c>
      <c r="C351" s="5" t="s">
        <v>29</v>
      </c>
      <c r="D351" s="5" t="s">
        <v>62</v>
      </c>
      <c r="E351" s="5" t="s">
        <v>31</v>
      </c>
      <c r="F351" s="5" t="s">
        <v>501</v>
      </c>
      <c r="G351" s="5" t="s">
        <v>89</v>
      </c>
      <c r="H351" s="5" t="s">
        <v>65</v>
      </c>
      <c r="I351" s="5" t="s">
        <v>29</v>
      </c>
      <c r="J351" s="6" t="s">
        <v>35</v>
      </c>
      <c r="K351" s="7" t="s">
        <v>1060</v>
      </c>
      <c r="L351" s="8" t="b">
        <v>0</v>
      </c>
      <c r="M351" s="8" t="b">
        <v>0</v>
      </c>
      <c r="N351" s="8" t="b">
        <v>0</v>
      </c>
      <c r="O351" s="8" t="b">
        <v>0</v>
      </c>
      <c r="P351" s="8" t="b">
        <v>0</v>
      </c>
      <c r="Q351" s="8" t="b">
        <v>0</v>
      </c>
      <c r="R351" s="8" t="b">
        <v>0</v>
      </c>
      <c r="S351" s="8" t="b">
        <v>0</v>
      </c>
      <c r="T351" s="8" t="b">
        <v>1</v>
      </c>
      <c r="U351" s="8" t="b">
        <v>0</v>
      </c>
    </row>
    <row r="352" customHeight="1" spans="1:21">
      <c r="A352" s="5" t="s">
        <v>1061</v>
      </c>
      <c r="B352" s="5">
        <v>2</v>
      </c>
      <c r="C352" s="5" t="s">
        <v>29</v>
      </c>
      <c r="D352" s="5" t="s">
        <v>49</v>
      </c>
      <c r="E352" s="5" t="s">
        <v>80</v>
      </c>
      <c r="F352" s="5" t="s">
        <v>32</v>
      </c>
      <c r="G352" s="5" t="s">
        <v>33</v>
      </c>
      <c r="H352" s="5" t="s">
        <v>56</v>
      </c>
      <c r="I352" s="5" t="s">
        <v>29</v>
      </c>
      <c r="J352" s="6" t="s">
        <v>130</v>
      </c>
      <c r="K352" s="7" t="s">
        <v>1062</v>
      </c>
      <c r="L352" s="8" t="b">
        <v>0</v>
      </c>
      <c r="M352" s="8" t="b">
        <v>0</v>
      </c>
      <c r="N352" s="8" t="b">
        <v>1</v>
      </c>
      <c r="O352" s="8" t="b">
        <v>0</v>
      </c>
      <c r="P352" s="8" t="b">
        <v>0</v>
      </c>
      <c r="Q352" s="8" t="b">
        <v>0</v>
      </c>
      <c r="R352" s="8" t="b">
        <v>0</v>
      </c>
      <c r="S352" s="8" t="b">
        <v>0</v>
      </c>
      <c r="T352" s="8" t="b">
        <v>1</v>
      </c>
      <c r="U352" s="8" t="b">
        <v>0</v>
      </c>
    </row>
    <row r="353" customHeight="1" spans="1:21">
      <c r="A353" s="5" t="s">
        <v>1063</v>
      </c>
      <c r="B353" s="5">
        <v>2</v>
      </c>
      <c r="C353" s="5" t="s">
        <v>29</v>
      </c>
      <c r="D353" s="5" t="s">
        <v>49</v>
      </c>
      <c r="E353" s="5" t="s">
        <v>31</v>
      </c>
      <c r="F353" s="5" t="s">
        <v>32</v>
      </c>
      <c r="G353" s="5" t="s">
        <v>33</v>
      </c>
      <c r="H353" s="5" t="s">
        <v>65</v>
      </c>
      <c r="I353" s="5" t="s">
        <v>29</v>
      </c>
      <c r="J353" s="6" t="s">
        <v>35</v>
      </c>
      <c r="K353" s="7" t="s">
        <v>1064</v>
      </c>
      <c r="L353" s="8" t="b">
        <v>0</v>
      </c>
      <c r="M353" s="8" t="b">
        <v>0</v>
      </c>
      <c r="N353" s="8" t="b">
        <v>1</v>
      </c>
      <c r="O353" s="8" t="b">
        <v>0</v>
      </c>
      <c r="P353" s="8" t="b">
        <v>0</v>
      </c>
      <c r="Q353" s="8" t="b">
        <v>0</v>
      </c>
      <c r="R353" s="8" t="b">
        <v>0</v>
      </c>
      <c r="S353" s="8" t="b">
        <v>1</v>
      </c>
      <c r="T353" s="8" t="b">
        <v>1</v>
      </c>
      <c r="U353" s="8" t="b">
        <v>0</v>
      </c>
    </row>
    <row r="354" customHeight="1" spans="1:21">
      <c r="A354" s="5" t="s">
        <v>1065</v>
      </c>
      <c r="B354" s="5">
        <v>2</v>
      </c>
      <c r="C354" s="5" t="s">
        <v>29</v>
      </c>
      <c r="D354" s="5" t="s">
        <v>72</v>
      </c>
      <c r="E354" s="5" t="s">
        <v>31</v>
      </c>
      <c r="F354" s="5" t="s">
        <v>655</v>
      </c>
      <c r="G354" s="5" t="s">
        <v>1066</v>
      </c>
      <c r="H354" s="5" t="s">
        <v>56</v>
      </c>
      <c r="I354" s="5" t="s">
        <v>29</v>
      </c>
      <c r="J354" s="6" t="s">
        <v>122</v>
      </c>
      <c r="K354" s="7" t="s">
        <v>1067</v>
      </c>
      <c r="L354" s="8" t="b">
        <v>0</v>
      </c>
      <c r="M354" s="8" t="b">
        <v>0</v>
      </c>
      <c r="N354" s="8" t="b">
        <v>1</v>
      </c>
      <c r="O354" s="8" t="b">
        <v>0</v>
      </c>
      <c r="P354" s="8" t="b">
        <v>0</v>
      </c>
      <c r="Q354" s="8" t="b">
        <v>0</v>
      </c>
      <c r="R354" s="8" t="b">
        <v>0</v>
      </c>
      <c r="S354" s="8" t="b">
        <v>0</v>
      </c>
      <c r="T354" s="8" t="b">
        <v>1</v>
      </c>
      <c r="U354" s="8" t="b">
        <v>0</v>
      </c>
    </row>
    <row r="355" customHeight="1" spans="1:21">
      <c r="A355" s="5" t="s">
        <v>1068</v>
      </c>
      <c r="B355" s="5">
        <v>2</v>
      </c>
      <c r="C355" s="5" t="s">
        <v>29</v>
      </c>
      <c r="D355" s="5" t="s">
        <v>62</v>
      </c>
      <c r="E355" s="5" t="s">
        <v>98</v>
      </c>
      <c r="F355" s="5" t="s">
        <v>63</v>
      </c>
      <c r="G355" s="5" t="s">
        <v>68</v>
      </c>
      <c r="H355" s="5" t="s">
        <v>56</v>
      </c>
      <c r="I355" s="5" t="s">
        <v>29</v>
      </c>
      <c r="J355" s="6" t="s">
        <v>130</v>
      </c>
      <c r="K355" s="7" t="s">
        <v>1069</v>
      </c>
      <c r="L355" s="8" t="b">
        <v>0</v>
      </c>
      <c r="M355" s="8" t="b">
        <v>0</v>
      </c>
      <c r="N355" s="8" t="b">
        <v>0</v>
      </c>
      <c r="O355" s="8" t="b">
        <v>0</v>
      </c>
      <c r="P355" s="8" t="b">
        <v>0</v>
      </c>
      <c r="Q355" s="8" t="b">
        <v>0</v>
      </c>
      <c r="R355" s="8" t="b">
        <v>0</v>
      </c>
      <c r="S355" s="8" t="b">
        <v>0</v>
      </c>
      <c r="T355" s="8" t="b">
        <v>1</v>
      </c>
      <c r="U355" s="8" t="b">
        <v>0</v>
      </c>
    </row>
    <row r="356" customHeight="1" spans="1:21">
      <c r="A356" s="5" t="s">
        <v>1070</v>
      </c>
      <c r="B356" s="5">
        <v>2</v>
      </c>
      <c r="C356" s="5" t="s">
        <v>29</v>
      </c>
      <c r="D356" s="5" t="s">
        <v>62</v>
      </c>
      <c r="E356" s="5" t="s">
        <v>98</v>
      </c>
      <c r="F356" s="5" t="s">
        <v>63</v>
      </c>
      <c r="G356" s="5" t="s">
        <v>1071</v>
      </c>
      <c r="H356" s="5" t="s">
        <v>56</v>
      </c>
      <c r="I356" s="5" t="s">
        <v>29</v>
      </c>
      <c r="J356" s="6" t="s">
        <v>130</v>
      </c>
      <c r="K356" s="7" t="s">
        <v>1072</v>
      </c>
      <c r="L356" s="8" t="b">
        <v>0</v>
      </c>
      <c r="M356" s="8" t="b">
        <v>0</v>
      </c>
      <c r="N356" s="8" t="b">
        <v>0</v>
      </c>
      <c r="O356" s="8" t="b">
        <v>0</v>
      </c>
      <c r="P356" s="8" t="b">
        <v>0</v>
      </c>
      <c r="Q356" s="8" t="b">
        <v>0</v>
      </c>
      <c r="R356" s="8" t="b">
        <v>0</v>
      </c>
      <c r="S356" s="8" t="b">
        <v>0</v>
      </c>
      <c r="T356" s="8" t="b">
        <v>1</v>
      </c>
      <c r="U356" s="8" t="b">
        <v>0</v>
      </c>
    </row>
    <row r="357" customHeight="1" spans="1:21">
      <c r="A357" s="5" t="s">
        <v>1073</v>
      </c>
      <c r="B357" s="5">
        <v>2</v>
      </c>
      <c r="C357" s="5" t="s">
        <v>29</v>
      </c>
      <c r="D357" s="5" t="s">
        <v>62</v>
      </c>
      <c r="E357" s="5" t="s">
        <v>31</v>
      </c>
      <c r="F357" s="5" t="s">
        <v>63</v>
      </c>
      <c r="G357" s="5" t="s">
        <v>1074</v>
      </c>
      <c r="H357" s="5" t="s">
        <v>262</v>
      </c>
      <c r="I357" s="5" t="s">
        <v>29</v>
      </c>
      <c r="J357" s="6" t="s">
        <v>35</v>
      </c>
      <c r="K357" s="7" t="s">
        <v>1075</v>
      </c>
      <c r="L357" s="8" t="b">
        <v>0</v>
      </c>
      <c r="M357" s="8" t="b">
        <v>0</v>
      </c>
      <c r="N357" s="8" t="b">
        <v>0</v>
      </c>
      <c r="O357" s="8" t="b">
        <v>0</v>
      </c>
      <c r="P357" s="8" t="b">
        <v>0</v>
      </c>
      <c r="Q357" s="8" t="b">
        <v>0</v>
      </c>
      <c r="R357" s="8" t="b">
        <v>0</v>
      </c>
      <c r="S357" s="8" t="b">
        <v>0</v>
      </c>
      <c r="T357" s="8" t="b">
        <v>1</v>
      </c>
      <c r="U357" s="8" t="b">
        <v>0</v>
      </c>
    </row>
    <row r="358" customHeight="1" spans="1:21">
      <c r="A358" s="5" t="s">
        <v>1076</v>
      </c>
      <c r="B358" s="5">
        <v>2</v>
      </c>
      <c r="C358" s="5" t="s">
        <v>29</v>
      </c>
      <c r="D358" s="5" t="s">
        <v>133</v>
      </c>
      <c r="E358" s="5" t="s">
        <v>31</v>
      </c>
      <c r="F358" s="5" t="s">
        <v>39</v>
      </c>
      <c r="G358" s="5" t="s">
        <v>110</v>
      </c>
      <c r="H358" s="5" t="s">
        <v>154</v>
      </c>
      <c r="I358" s="5" t="s">
        <v>106</v>
      </c>
      <c r="J358" s="6" t="s">
        <v>1077</v>
      </c>
      <c r="K358" s="7" t="s">
        <v>1078</v>
      </c>
      <c r="L358" s="8" t="b">
        <v>0</v>
      </c>
      <c r="M358" s="8" t="b">
        <v>0</v>
      </c>
      <c r="N358" s="8" t="b">
        <v>1</v>
      </c>
      <c r="O358" s="8" t="b">
        <v>0</v>
      </c>
      <c r="P358" s="8" t="b">
        <v>0</v>
      </c>
      <c r="Q358" s="8" t="b">
        <v>0</v>
      </c>
      <c r="R358" s="8" t="b">
        <v>0</v>
      </c>
      <c r="S358" s="8" t="b">
        <v>0</v>
      </c>
      <c r="T358" s="8" t="b">
        <v>1</v>
      </c>
      <c r="U358" s="8" t="b">
        <v>0</v>
      </c>
    </row>
    <row r="359" customHeight="1" spans="1:21">
      <c r="A359" s="5" t="s">
        <v>1079</v>
      </c>
      <c r="B359" s="5">
        <v>2</v>
      </c>
      <c r="C359" s="5" t="s">
        <v>29</v>
      </c>
      <c r="D359" s="5" t="s">
        <v>30</v>
      </c>
      <c r="E359" s="5" t="s">
        <v>31</v>
      </c>
      <c r="F359" s="5" t="s">
        <v>101</v>
      </c>
      <c r="G359" s="5" t="s">
        <v>104</v>
      </c>
      <c r="H359" s="5" t="s">
        <v>65</v>
      </c>
      <c r="I359" s="5" t="s">
        <v>29</v>
      </c>
      <c r="J359" s="6" t="s">
        <v>1080</v>
      </c>
      <c r="K359" s="7" t="s">
        <v>1081</v>
      </c>
      <c r="L359" s="8" t="b">
        <v>0</v>
      </c>
      <c r="M359" s="8" t="b">
        <v>0</v>
      </c>
      <c r="N359" s="8" t="b">
        <v>1</v>
      </c>
      <c r="O359" s="8" t="b">
        <v>0</v>
      </c>
      <c r="P359" s="8" t="b">
        <v>0</v>
      </c>
      <c r="Q359" s="8" t="b">
        <v>0</v>
      </c>
      <c r="R359" s="8" t="b">
        <v>0</v>
      </c>
      <c r="S359" s="8" t="b">
        <v>0</v>
      </c>
      <c r="T359" s="8" t="b">
        <v>1</v>
      </c>
      <c r="U359" s="8" t="b">
        <v>0</v>
      </c>
    </row>
    <row r="360" customHeight="1" spans="1:21">
      <c r="A360" s="5" t="s">
        <v>1082</v>
      </c>
      <c r="B360" s="5">
        <v>2</v>
      </c>
      <c r="C360" s="5" t="s">
        <v>29</v>
      </c>
      <c r="D360" s="5" t="s">
        <v>72</v>
      </c>
      <c r="E360" s="5" t="s">
        <v>31</v>
      </c>
      <c r="F360" s="5" t="s">
        <v>101</v>
      </c>
      <c r="G360" s="5" t="s">
        <v>1083</v>
      </c>
      <c r="H360" s="5" t="s">
        <v>890</v>
      </c>
      <c r="I360" s="5" t="s">
        <v>106</v>
      </c>
      <c r="J360" s="6" t="s">
        <v>1084</v>
      </c>
      <c r="K360" s="7" t="s">
        <v>1085</v>
      </c>
      <c r="L360" s="8" t="b">
        <v>0</v>
      </c>
      <c r="M360" s="8" t="b">
        <v>0</v>
      </c>
      <c r="N360" s="8" t="b">
        <v>0</v>
      </c>
      <c r="O360" s="8" t="b">
        <v>0</v>
      </c>
      <c r="P360" s="8" t="b">
        <v>0</v>
      </c>
      <c r="Q360" s="8" t="b">
        <v>0</v>
      </c>
      <c r="R360" s="8" t="b">
        <v>0</v>
      </c>
      <c r="S360" s="8" t="b">
        <v>1</v>
      </c>
      <c r="T360" s="8" t="b">
        <v>0</v>
      </c>
      <c r="U360" s="8" t="b">
        <v>0</v>
      </c>
    </row>
    <row r="361" customHeight="1" spans="1:21">
      <c r="A361" s="5" t="s">
        <v>1086</v>
      </c>
      <c r="B361" s="5">
        <v>2</v>
      </c>
      <c r="C361" s="5" t="s">
        <v>29</v>
      </c>
      <c r="D361" s="5" t="s">
        <v>72</v>
      </c>
      <c r="E361" s="5" t="s">
        <v>31</v>
      </c>
      <c r="F361" s="5" t="s">
        <v>101</v>
      </c>
      <c r="G361" s="5" t="s">
        <v>1083</v>
      </c>
      <c r="H361" s="5" t="s">
        <v>890</v>
      </c>
      <c r="I361" s="5" t="s">
        <v>106</v>
      </c>
      <c r="J361" s="6" t="s">
        <v>1087</v>
      </c>
      <c r="K361" s="7" t="s">
        <v>1088</v>
      </c>
      <c r="L361" s="8" t="b">
        <v>0</v>
      </c>
      <c r="M361" s="8" t="b">
        <v>0</v>
      </c>
      <c r="N361" s="8" t="b">
        <v>0</v>
      </c>
      <c r="O361" s="8" t="b">
        <v>0</v>
      </c>
      <c r="P361" s="8" t="b">
        <v>0</v>
      </c>
      <c r="Q361" s="8" t="b">
        <v>0</v>
      </c>
      <c r="R361" s="8" t="b">
        <v>0</v>
      </c>
      <c r="S361" s="8" t="b">
        <v>1</v>
      </c>
      <c r="T361" s="8" t="b">
        <v>0</v>
      </c>
      <c r="U361" s="8" t="b">
        <v>0</v>
      </c>
    </row>
    <row r="362" customHeight="1" spans="1:21">
      <c r="A362" s="5" t="s">
        <v>1089</v>
      </c>
      <c r="B362" s="5">
        <v>2</v>
      </c>
      <c r="C362" s="5" t="s">
        <v>29</v>
      </c>
      <c r="D362" s="5" t="s">
        <v>38</v>
      </c>
      <c r="E362" s="5" t="s">
        <v>31</v>
      </c>
      <c r="F362" s="5" t="s">
        <v>63</v>
      </c>
      <c r="G362" s="5" t="s">
        <v>1090</v>
      </c>
      <c r="H362" s="5" t="s">
        <v>56</v>
      </c>
      <c r="I362" s="5" t="s">
        <v>29</v>
      </c>
      <c r="J362" s="6" t="s">
        <v>35</v>
      </c>
      <c r="K362" s="7" t="s">
        <v>1091</v>
      </c>
      <c r="L362" s="8" t="b">
        <v>0</v>
      </c>
      <c r="M362" s="8" t="b">
        <v>0</v>
      </c>
      <c r="N362" s="8" t="b">
        <v>0</v>
      </c>
      <c r="O362" s="8" t="b">
        <v>0</v>
      </c>
      <c r="P362" s="8" t="b">
        <v>0</v>
      </c>
      <c r="Q362" s="8" t="b">
        <v>0</v>
      </c>
      <c r="R362" s="8" t="b">
        <v>1</v>
      </c>
      <c r="S362" s="8" t="b">
        <v>0</v>
      </c>
      <c r="T362" s="8" t="b">
        <v>0</v>
      </c>
      <c r="U362" s="8" t="b">
        <v>1</v>
      </c>
    </row>
    <row r="363" customHeight="1" spans="1:21">
      <c r="A363" s="5" t="s">
        <v>1092</v>
      </c>
      <c r="B363" s="5">
        <v>2</v>
      </c>
      <c r="C363" s="5" t="s">
        <v>312</v>
      </c>
      <c r="D363" s="5" t="s">
        <v>49</v>
      </c>
      <c r="E363" s="5" t="s">
        <v>31</v>
      </c>
      <c r="F363" s="5" t="s">
        <v>63</v>
      </c>
      <c r="G363" s="5" t="s">
        <v>1093</v>
      </c>
      <c r="H363" s="5" t="s">
        <v>56</v>
      </c>
      <c r="I363" s="5" t="s">
        <v>29</v>
      </c>
      <c r="J363" s="6" t="s">
        <v>35</v>
      </c>
      <c r="K363" s="7" t="s">
        <v>1094</v>
      </c>
      <c r="L363" s="8" t="b">
        <v>0</v>
      </c>
      <c r="M363" s="8" t="b">
        <v>0</v>
      </c>
      <c r="N363" s="8" t="b">
        <v>0</v>
      </c>
      <c r="O363" s="8" t="b">
        <v>0</v>
      </c>
      <c r="P363" s="8" t="b">
        <v>0</v>
      </c>
      <c r="Q363" s="8" t="b">
        <v>0</v>
      </c>
      <c r="R363" s="8" t="b">
        <v>1</v>
      </c>
      <c r="S363" s="8" t="b">
        <v>0</v>
      </c>
      <c r="T363" s="8" t="b">
        <v>0</v>
      </c>
      <c r="U363" s="8" t="b">
        <v>0</v>
      </c>
    </row>
    <row r="364" customHeight="1" spans="1:21">
      <c r="A364" s="5" t="s">
        <v>1095</v>
      </c>
      <c r="B364" s="5">
        <v>2</v>
      </c>
      <c r="C364" s="5" t="s">
        <v>29</v>
      </c>
      <c r="D364" s="5" t="s">
        <v>62</v>
      </c>
      <c r="E364" s="5" t="s">
        <v>80</v>
      </c>
      <c r="F364" s="5" t="s">
        <v>32</v>
      </c>
      <c r="G364" s="5" t="s">
        <v>33</v>
      </c>
      <c r="H364" s="5" t="s">
        <v>34</v>
      </c>
      <c r="I364" s="5" t="s">
        <v>29</v>
      </c>
      <c r="J364" s="6" t="s">
        <v>35</v>
      </c>
      <c r="K364" s="7" t="s">
        <v>1096</v>
      </c>
      <c r="L364" s="8" t="b">
        <v>0</v>
      </c>
      <c r="M364" s="8" t="b">
        <v>1</v>
      </c>
      <c r="N364" s="8" t="b">
        <v>0</v>
      </c>
      <c r="O364" s="8" t="b">
        <v>0</v>
      </c>
      <c r="P364" s="8" t="b">
        <v>0</v>
      </c>
      <c r="Q364" s="8" t="b">
        <v>0</v>
      </c>
      <c r="R364" s="8" t="b">
        <v>0</v>
      </c>
      <c r="S364" s="8" t="b">
        <v>0</v>
      </c>
      <c r="T364" s="8" t="b">
        <v>0</v>
      </c>
      <c r="U364" s="8" t="b">
        <v>0</v>
      </c>
    </row>
    <row r="365" customHeight="1" spans="1:21">
      <c r="A365" s="5" t="s">
        <v>1097</v>
      </c>
      <c r="B365" s="5">
        <v>2</v>
      </c>
      <c r="C365" s="5" t="s">
        <v>29</v>
      </c>
      <c r="D365" s="5" t="s">
        <v>43</v>
      </c>
      <c r="E365" s="5" t="s">
        <v>80</v>
      </c>
      <c r="F365" s="5" t="s">
        <v>1098</v>
      </c>
      <c r="G365" s="5" t="s">
        <v>89</v>
      </c>
      <c r="H365" s="5" t="s">
        <v>56</v>
      </c>
      <c r="I365" s="5" t="s">
        <v>29</v>
      </c>
      <c r="J365" s="6" t="s">
        <v>35</v>
      </c>
      <c r="K365" s="7" t="s">
        <v>1099</v>
      </c>
      <c r="L365" s="8" t="b">
        <v>1</v>
      </c>
      <c r="M365" s="8" t="b">
        <v>0</v>
      </c>
      <c r="N365" s="8" t="b">
        <v>1</v>
      </c>
      <c r="O365" s="8" t="b">
        <v>0</v>
      </c>
      <c r="P365" s="8" t="b">
        <v>0</v>
      </c>
      <c r="Q365" s="8" t="b">
        <v>0</v>
      </c>
      <c r="R365" s="8" t="b">
        <v>0</v>
      </c>
      <c r="S365" s="8" t="b">
        <v>0</v>
      </c>
      <c r="T365" s="8" t="b">
        <v>0</v>
      </c>
      <c r="U365" s="8" t="b">
        <v>0</v>
      </c>
    </row>
    <row r="366" customHeight="1" spans="1:21">
      <c r="A366" s="5" t="s">
        <v>1100</v>
      </c>
      <c r="B366" s="5">
        <v>2</v>
      </c>
      <c r="C366" s="5" t="s">
        <v>29</v>
      </c>
      <c r="D366" s="5" t="s">
        <v>38</v>
      </c>
      <c r="E366" s="5" t="s">
        <v>31</v>
      </c>
      <c r="F366" s="5" t="s">
        <v>63</v>
      </c>
      <c r="G366" s="5" t="s">
        <v>40</v>
      </c>
      <c r="H366" s="5" t="s">
        <v>45</v>
      </c>
      <c r="I366" s="5" t="s">
        <v>29</v>
      </c>
      <c r="J366" s="6" t="s">
        <v>130</v>
      </c>
      <c r="K366" s="7" t="s">
        <v>1101</v>
      </c>
      <c r="L366" s="8" t="b">
        <v>0</v>
      </c>
      <c r="M366" s="8" t="b">
        <v>0</v>
      </c>
      <c r="N366" s="8" t="b">
        <v>1</v>
      </c>
      <c r="O366" s="8" t="b">
        <v>0</v>
      </c>
      <c r="P366" s="8" t="b">
        <v>0</v>
      </c>
      <c r="Q366" s="8" t="b">
        <v>0</v>
      </c>
      <c r="R366" s="8" t="b">
        <v>0</v>
      </c>
      <c r="S366" s="8" t="b">
        <v>0</v>
      </c>
      <c r="T366" s="8" t="b">
        <v>0</v>
      </c>
      <c r="U366" s="8" t="b">
        <v>0</v>
      </c>
    </row>
    <row r="367" customHeight="1" spans="1:21">
      <c r="A367" s="5" t="s">
        <v>1102</v>
      </c>
      <c r="B367" s="5">
        <v>2</v>
      </c>
      <c r="C367" s="5" t="s">
        <v>29</v>
      </c>
      <c r="D367" s="5" t="s">
        <v>30</v>
      </c>
      <c r="E367" s="5" t="s">
        <v>31</v>
      </c>
      <c r="F367" s="5" t="s">
        <v>32</v>
      </c>
      <c r="G367" s="5" t="s">
        <v>33</v>
      </c>
      <c r="H367" s="5" t="s">
        <v>65</v>
      </c>
      <c r="I367" s="5" t="s">
        <v>29</v>
      </c>
      <c r="J367" s="6" t="s">
        <v>1103</v>
      </c>
      <c r="K367" s="7" t="s">
        <v>1104</v>
      </c>
      <c r="L367" s="8" t="b">
        <v>0</v>
      </c>
      <c r="M367" s="8" t="b">
        <v>1</v>
      </c>
      <c r="N367" s="8" t="b">
        <v>1</v>
      </c>
      <c r="O367" s="8" t="b">
        <v>0</v>
      </c>
      <c r="P367" s="8" t="b">
        <v>0</v>
      </c>
      <c r="Q367" s="8" t="b">
        <v>0</v>
      </c>
      <c r="R367" s="8" t="b">
        <v>0</v>
      </c>
      <c r="S367" s="8" t="b">
        <v>0</v>
      </c>
      <c r="T367" s="8" t="b">
        <v>0</v>
      </c>
      <c r="U367" s="8" t="b">
        <v>0</v>
      </c>
    </row>
    <row r="368" customHeight="1" spans="1:21">
      <c r="A368" s="5" t="s">
        <v>1105</v>
      </c>
      <c r="B368" s="5">
        <v>2</v>
      </c>
      <c r="C368" s="5" t="s">
        <v>29</v>
      </c>
      <c r="D368" s="5" t="s">
        <v>38</v>
      </c>
      <c r="E368" s="5" t="s">
        <v>80</v>
      </c>
      <c r="F368" s="5" t="s">
        <v>63</v>
      </c>
      <c r="G368" s="5" t="s">
        <v>984</v>
      </c>
      <c r="H368" s="5" t="s">
        <v>45</v>
      </c>
      <c r="I368" s="5" t="s">
        <v>29</v>
      </c>
      <c r="J368" s="6" t="s">
        <v>35</v>
      </c>
      <c r="K368" s="7" t="s">
        <v>1106</v>
      </c>
      <c r="L368" s="8" t="b">
        <v>0</v>
      </c>
      <c r="M368" s="8" t="b">
        <v>0</v>
      </c>
      <c r="N368" s="8" t="b">
        <v>1</v>
      </c>
      <c r="O368" s="8" t="b">
        <v>0</v>
      </c>
      <c r="P368" s="8" t="b">
        <v>0</v>
      </c>
      <c r="Q368" s="8" t="b">
        <v>0</v>
      </c>
      <c r="R368" s="8" t="b">
        <v>0</v>
      </c>
      <c r="S368" s="8" t="b">
        <v>0</v>
      </c>
      <c r="T368" s="8" t="b">
        <v>0</v>
      </c>
      <c r="U368" s="8" t="b">
        <v>0</v>
      </c>
    </row>
    <row r="369" customHeight="1" spans="1:21">
      <c r="A369" s="5" t="s">
        <v>1107</v>
      </c>
      <c r="B369" s="5">
        <v>2</v>
      </c>
      <c r="C369" s="5" t="s">
        <v>312</v>
      </c>
      <c r="D369" s="5" t="s">
        <v>38</v>
      </c>
      <c r="E369" s="5" t="s">
        <v>31</v>
      </c>
      <c r="F369" s="5" t="s">
        <v>63</v>
      </c>
      <c r="G369" s="5" t="s">
        <v>656</v>
      </c>
      <c r="H369" s="5" t="s">
        <v>56</v>
      </c>
      <c r="I369" s="5" t="s">
        <v>29</v>
      </c>
      <c r="J369" s="6" t="s">
        <v>1108</v>
      </c>
      <c r="K369" s="7" t="s">
        <v>1109</v>
      </c>
      <c r="L369" s="8" t="b">
        <v>0</v>
      </c>
      <c r="M369" s="8" t="b">
        <v>0</v>
      </c>
      <c r="N369" s="8" t="b">
        <v>0</v>
      </c>
      <c r="O369" s="8" t="b">
        <v>0</v>
      </c>
      <c r="P369" s="8" t="b">
        <v>0</v>
      </c>
      <c r="Q369" s="8" t="b">
        <v>0</v>
      </c>
      <c r="R369" s="8" t="b">
        <v>1</v>
      </c>
      <c r="S369" s="8" t="b">
        <v>0</v>
      </c>
      <c r="T369" s="8" t="b">
        <v>0</v>
      </c>
      <c r="U369" s="8" t="b">
        <v>0</v>
      </c>
    </row>
    <row r="370" customHeight="1" spans="1:21">
      <c r="A370" s="5" t="s">
        <v>1110</v>
      </c>
      <c r="B370" s="5">
        <v>2</v>
      </c>
      <c r="C370" s="5" t="s">
        <v>29</v>
      </c>
      <c r="D370" s="5" t="s">
        <v>62</v>
      </c>
      <c r="E370" s="5" t="s">
        <v>31</v>
      </c>
      <c r="F370" s="5" t="s">
        <v>32</v>
      </c>
      <c r="G370" s="5" t="s">
        <v>1111</v>
      </c>
      <c r="H370" s="5" t="s">
        <v>45</v>
      </c>
      <c r="I370" s="5" t="s">
        <v>29</v>
      </c>
      <c r="J370" s="6" t="s">
        <v>1112</v>
      </c>
      <c r="K370" s="7" t="s">
        <v>1113</v>
      </c>
      <c r="L370" s="8" t="b">
        <v>0</v>
      </c>
      <c r="M370" s="8" t="b">
        <v>0</v>
      </c>
      <c r="N370" s="8" t="b">
        <v>0</v>
      </c>
      <c r="O370" s="8" t="b">
        <v>0</v>
      </c>
      <c r="P370" s="8" t="b">
        <v>1</v>
      </c>
      <c r="Q370" s="8" t="b">
        <v>0</v>
      </c>
      <c r="R370" s="8" t="b">
        <v>0</v>
      </c>
      <c r="S370" s="8" t="b">
        <v>0</v>
      </c>
      <c r="T370" s="8" t="b">
        <v>0</v>
      </c>
      <c r="U370" s="8" t="b">
        <v>1</v>
      </c>
    </row>
    <row r="371" customHeight="1" spans="1:21">
      <c r="A371" s="5" t="s">
        <v>1114</v>
      </c>
      <c r="B371" s="5">
        <v>2</v>
      </c>
      <c r="C371" s="5" t="s">
        <v>29</v>
      </c>
      <c r="D371" s="5" t="s">
        <v>72</v>
      </c>
      <c r="E371" s="5" t="s">
        <v>31</v>
      </c>
      <c r="F371" s="5" t="s">
        <v>1115</v>
      </c>
      <c r="G371" s="5" t="s">
        <v>89</v>
      </c>
      <c r="H371" s="5" t="s">
        <v>34</v>
      </c>
      <c r="I371" s="5" t="s">
        <v>29</v>
      </c>
      <c r="J371" s="6" t="s">
        <v>1116</v>
      </c>
      <c r="K371" s="7" t="s">
        <v>1117</v>
      </c>
      <c r="L371" s="8" t="b">
        <v>0</v>
      </c>
      <c r="M371" s="8" t="b">
        <v>0</v>
      </c>
      <c r="N371" s="8" t="b">
        <v>0</v>
      </c>
      <c r="O371" s="8" t="b">
        <v>0</v>
      </c>
      <c r="P371" s="8" t="b">
        <v>1</v>
      </c>
      <c r="Q371" s="8" t="b">
        <v>1</v>
      </c>
      <c r="R371" s="8" t="b">
        <v>0</v>
      </c>
      <c r="S371" s="8" t="b">
        <v>0</v>
      </c>
      <c r="T371" s="8" t="b">
        <v>0</v>
      </c>
      <c r="U371" s="8" t="b">
        <v>1</v>
      </c>
    </row>
    <row r="372" customHeight="1" spans="1:21">
      <c r="A372" s="5" t="s">
        <v>1118</v>
      </c>
      <c r="B372" s="5">
        <v>2</v>
      </c>
      <c r="C372" s="5" t="s">
        <v>312</v>
      </c>
      <c r="D372" s="5" t="s">
        <v>49</v>
      </c>
      <c r="E372" s="5" t="s">
        <v>45</v>
      </c>
      <c r="F372" s="5" t="s">
        <v>39</v>
      </c>
      <c r="G372" s="5" t="s">
        <v>1119</v>
      </c>
      <c r="H372" s="5" t="s">
        <v>56</v>
      </c>
      <c r="I372" s="5" t="s">
        <v>29</v>
      </c>
      <c r="J372" s="6" t="s">
        <v>1120</v>
      </c>
      <c r="K372" s="7" t="s">
        <v>1121</v>
      </c>
      <c r="L372" s="8" t="b">
        <v>0</v>
      </c>
      <c r="M372" s="8" t="b">
        <v>0</v>
      </c>
      <c r="N372" s="8" t="b">
        <v>0</v>
      </c>
      <c r="O372" s="8" t="b">
        <v>0</v>
      </c>
      <c r="P372" s="8" t="b">
        <v>0</v>
      </c>
      <c r="Q372" s="8" t="b">
        <v>0</v>
      </c>
      <c r="R372" s="8" t="b">
        <v>0</v>
      </c>
      <c r="S372" s="8" t="b">
        <v>1</v>
      </c>
      <c r="T372" s="8" t="b">
        <v>0</v>
      </c>
      <c r="U372" s="8" t="b">
        <v>0</v>
      </c>
    </row>
    <row r="373" customHeight="1" spans="1:21">
      <c r="A373" s="5" t="s">
        <v>1122</v>
      </c>
      <c r="B373" s="5">
        <v>2</v>
      </c>
      <c r="C373" s="5" t="s">
        <v>29</v>
      </c>
      <c r="D373" s="5" t="s">
        <v>133</v>
      </c>
      <c r="E373" s="5" t="s">
        <v>31</v>
      </c>
      <c r="F373" s="5" t="s">
        <v>101</v>
      </c>
      <c r="G373" s="5" t="s">
        <v>1123</v>
      </c>
      <c r="H373" s="5" t="s">
        <v>154</v>
      </c>
      <c r="I373" s="5" t="s">
        <v>106</v>
      </c>
      <c r="J373" s="6" t="s">
        <v>35</v>
      </c>
      <c r="K373" s="7" t="s">
        <v>1124</v>
      </c>
      <c r="L373" s="8" t="b">
        <v>0</v>
      </c>
      <c r="M373" s="8" t="b">
        <v>0</v>
      </c>
      <c r="N373" s="8" t="b">
        <v>0</v>
      </c>
      <c r="O373" s="8" t="b">
        <v>0</v>
      </c>
      <c r="P373" s="8" t="b">
        <v>0</v>
      </c>
      <c r="Q373" s="8" t="b">
        <v>0</v>
      </c>
      <c r="R373" s="8" t="b">
        <v>1</v>
      </c>
      <c r="S373" s="8" t="b">
        <v>1</v>
      </c>
      <c r="T373" s="8" t="b">
        <v>0</v>
      </c>
      <c r="U373" s="8" t="b">
        <v>0</v>
      </c>
    </row>
    <row r="374" customHeight="1" spans="1:21">
      <c r="A374" s="5" t="s">
        <v>1125</v>
      </c>
      <c r="B374" s="5">
        <v>2</v>
      </c>
      <c r="C374" s="5" t="s">
        <v>29</v>
      </c>
      <c r="D374" s="5" t="s">
        <v>43</v>
      </c>
      <c r="E374" s="5" t="s">
        <v>45</v>
      </c>
      <c r="F374" s="5" t="s">
        <v>63</v>
      </c>
      <c r="G374" s="5" t="s">
        <v>1126</v>
      </c>
      <c r="H374" s="5" t="s">
        <v>105</v>
      </c>
      <c r="I374" s="5" t="s">
        <v>29</v>
      </c>
      <c r="J374" s="6" t="s">
        <v>35</v>
      </c>
      <c r="K374" s="7" t="s">
        <v>1127</v>
      </c>
      <c r="L374" s="8" t="b">
        <v>0</v>
      </c>
      <c r="M374" s="8" t="b">
        <v>0</v>
      </c>
      <c r="N374" s="8" t="b">
        <v>0</v>
      </c>
      <c r="O374" s="8" t="b">
        <v>1</v>
      </c>
      <c r="P374" s="8" t="b">
        <v>0</v>
      </c>
      <c r="Q374" s="8" t="b">
        <v>0</v>
      </c>
      <c r="R374" s="8" t="b">
        <v>0</v>
      </c>
      <c r="S374" s="8" t="b">
        <v>0</v>
      </c>
      <c r="T374" s="8" t="b">
        <v>0</v>
      </c>
      <c r="U374" s="8" t="b">
        <v>0</v>
      </c>
    </row>
    <row r="375" customHeight="1" spans="1:21">
      <c r="A375" s="5" t="s">
        <v>1128</v>
      </c>
      <c r="B375" s="5">
        <v>2</v>
      </c>
      <c r="C375" s="5" t="s">
        <v>29</v>
      </c>
      <c r="D375" s="5" t="s">
        <v>38</v>
      </c>
      <c r="E375" s="5" t="s">
        <v>144</v>
      </c>
      <c r="F375" s="5" t="s">
        <v>63</v>
      </c>
      <c r="G375" s="5" t="s">
        <v>1129</v>
      </c>
      <c r="H375" s="5" t="s">
        <v>56</v>
      </c>
      <c r="I375" s="5" t="s">
        <v>29</v>
      </c>
      <c r="J375" s="6" t="s">
        <v>1130</v>
      </c>
      <c r="K375" s="7" t="s">
        <v>1131</v>
      </c>
      <c r="L375" s="8" t="b">
        <v>0</v>
      </c>
      <c r="M375" s="8" t="b">
        <v>0</v>
      </c>
      <c r="N375" s="8" t="b">
        <v>0</v>
      </c>
      <c r="O375" s="8" t="b">
        <v>1</v>
      </c>
      <c r="P375" s="8" t="b">
        <v>0</v>
      </c>
      <c r="Q375" s="8" t="b">
        <v>0</v>
      </c>
      <c r="R375" s="8" t="b">
        <v>0</v>
      </c>
      <c r="S375" s="8" t="b">
        <v>0</v>
      </c>
      <c r="T375" s="8" t="b">
        <v>0</v>
      </c>
      <c r="U375" s="8" t="b">
        <v>0</v>
      </c>
    </row>
    <row r="376" customHeight="1" spans="1:21">
      <c r="A376" s="5" t="s">
        <v>1132</v>
      </c>
      <c r="B376" s="5">
        <v>2</v>
      </c>
      <c r="C376" s="5" t="s">
        <v>29</v>
      </c>
      <c r="D376" s="5" t="s">
        <v>49</v>
      </c>
      <c r="E376" s="5" t="s">
        <v>31</v>
      </c>
      <c r="F376" s="5" t="s">
        <v>32</v>
      </c>
      <c r="G376" s="5" t="s">
        <v>33</v>
      </c>
      <c r="H376" s="5" t="s">
        <v>56</v>
      </c>
      <c r="I376" s="5" t="s">
        <v>29</v>
      </c>
      <c r="J376" s="6" t="s">
        <v>1133</v>
      </c>
      <c r="K376" s="7" t="s">
        <v>1134</v>
      </c>
      <c r="L376" s="8" t="b">
        <v>0</v>
      </c>
      <c r="M376" s="8" t="b">
        <v>0</v>
      </c>
      <c r="N376" s="8" t="b">
        <v>0</v>
      </c>
      <c r="O376" s="8" t="b">
        <v>1</v>
      </c>
      <c r="P376" s="8" t="b">
        <v>0</v>
      </c>
      <c r="Q376" s="8" t="b">
        <v>0</v>
      </c>
      <c r="R376" s="8" t="b">
        <v>0</v>
      </c>
      <c r="S376" s="8" t="b">
        <v>0</v>
      </c>
      <c r="T376" s="8" t="b">
        <v>0</v>
      </c>
      <c r="U376" s="8" t="b">
        <v>0</v>
      </c>
    </row>
    <row r="377" customHeight="1" spans="1:21">
      <c r="A377" s="5" t="s">
        <v>1135</v>
      </c>
      <c r="B377" s="5">
        <v>2</v>
      </c>
      <c r="C377" s="5" t="s">
        <v>29</v>
      </c>
      <c r="D377" s="5" t="s">
        <v>49</v>
      </c>
      <c r="E377" s="5" t="s">
        <v>31</v>
      </c>
      <c r="F377" s="5" t="s">
        <v>50</v>
      </c>
      <c r="G377" s="5" t="s">
        <v>1136</v>
      </c>
      <c r="H377" s="5" t="s">
        <v>45</v>
      </c>
      <c r="I377" s="5" t="s">
        <v>29</v>
      </c>
      <c r="J377" s="6" t="s">
        <v>1137</v>
      </c>
      <c r="K377" s="7" t="s">
        <v>1138</v>
      </c>
      <c r="L377" s="8" t="b">
        <v>0</v>
      </c>
      <c r="M377" s="8" t="b">
        <v>1</v>
      </c>
      <c r="N377" s="8" t="b">
        <v>0</v>
      </c>
      <c r="O377" s="8" t="b">
        <v>0</v>
      </c>
      <c r="P377" s="8" t="b">
        <v>0</v>
      </c>
      <c r="Q377" s="8" t="b">
        <v>0</v>
      </c>
      <c r="R377" s="8" t="b">
        <v>0</v>
      </c>
      <c r="S377" s="8" t="b">
        <v>0</v>
      </c>
      <c r="T377" s="8" t="b">
        <v>0</v>
      </c>
      <c r="U377" s="8" t="b">
        <v>0</v>
      </c>
    </row>
    <row r="378" customHeight="1" spans="1:21">
      <c r="A378" s="5" t="s">
        <v>1139</v>
      </c>
      <c r="B378" s="5">
        <v>2</v>
      </c>
      <c r="C378" s="5" t="s">
        <v>29</v>
      </c>
      <c r="D378" s="5" t="s">
        <v>72</v>
      </c>
      <c r="E378" s="5" t="s">
        <v>31</v>
      </c>
      <c r="F378" s="5" t="s">
        <v>1140</v>
      </c>
      <c r="G378" s="5" t="s">
        <v>73</v>
      </c>
      <c r="H378" s="5" t="s">
        <v>98</v>
      </c>
      <c r="I378" s="5" t="s">
        <v>29</v>
      </c>
      <c r="J378" s="6" t="s">
        <v>1141</v>
      </c>
      <c r="K378" s="7" t="s">
        <v>1142</v>
      </c>
      <c r="L378" s="8" t="b">
        <v>0</v>
      </c>
      <c r="M378" s="8" t="b">
        <v>1</v>
      </c>
      <c r="N378" s="8" t="b">
        <v>0</v>
      </c>
      <c r="O378" s="8" t="b">
        <v>0</v>
      </c>
      <c r="P378" s="8" t="b">
        <v>0</v>
      </c>
      <c r="Q378" s="8" t="b">
        <v>0</v>
      </c>
      <c r="R378" s="8" t="b">
        <v>0</v>
      </c>
      <c r="S378" s="8" t="b">
        <v>1</v>
      </c>
      <c r="T378" s="8" t="b">
        <v>0</v>
      </c>
      <c r="U378" s="8" t="b">
        <v>0</v>
      </c>
    </row>
    <row r="379" customHeight="1" spans="1:21">
      <c r="A379" s="5" t="s">
        <v>1143</v>
      </c>
      <c r="B379" s="5">
        <v>2</v>
      </c>
      <c r="C379" s="5" t="s">
        <v>312</v>
      </c>
      <c r="D379" s="5" t="s">
        <v>84</v>
      </c>
      <c r="E379" s="5" t="s">
        <v>31</v>
      </c>
      <c r="F379" s="5" t="s">
        <v>92</v>
      </c>
      <c r="G379" s="5" t="s">
        <v>110</v>
      </c>
      <c r="H379" s="5" t="s">
        <v>1144</v>
      </c>
      <c r="I379" s="5" t="s">
        <v>29</v>
      </c>
      <c r="J379" s="6" t="s">
        <v>130</v>
      </c>
      <c r="K379" s="7" t="s">
        <v>1145</v>
      </c>
      <c r="L379" s="8" t="b">
        <v>0</v>
      </c>
      <c r="M379" s="8" t="b">
        <v>0</v>
      </c>
      <c r="N379" s="8" t="b">
        <v>1</v>
      </c>
      <c r="O379" s="8" t="b">
        <v>0</v>
      </c>
      <c r="P379" s="8" t="b">
        <v>0</v>
      </c>
      <c r="Q379" s="8" t="b">
        <v>1</v>
      </c>
      <c r="R379" s="8" t="b">
        <v>0</v>
      </c>
      <c r="S379" s="8" t="b">
        <v>0</v>
      </c>
      <c r="T379" s="8" t="b">
        <v>1</v>
      </c>
      <c r="U379" s="8" t="b">
        <v>1</v>
      </c>
    </row>
    <row r="380" customHeight="1" spans="1:21">
      <c r="A380" s="5" t="s">
        <v>1146</v>
      </c>
      <c r="B380" s="5">
        <v>2</v>
      </c>
      <c r="C380" s="5" t="s">
        <v>29</v>
      </c>
      <c r="D380" s="5" t="s">
        <v>72</v>
      </c>
      <c r="E380" s="5" t="s">
        <v>31</v>
      </c>
      <c r="F380" s="5" t="s">
        <v>50</v>
      </c>
      <c r="G380" s="5" t="s">
        <v>110</v>
      </c>
      <c r="H380" s="5" t="s">
        <v>45</v>
      </c>
      <c r="I380" s="5" t="s">
        <v>29</v>
      </c>
      <c r="J380" s="6" t="s">
        <v>1147</v>
      </c>
      <c r="K380" s="7" t="s">
        <v>1148</v>
      </c>
      <c r="L380" s="8" t="b">
        <v>1</v>
      </c>
      <c r="M380" s="8" t="b">
        <v>1</v>
      </c>
      <c r="N380" s="8" t="b">
        <v>0</v>
      </c>
      <c r="O380" s="8" t="b">
        <v>1</v>
      </c>
      <c r="P380" s="8" t="b">
        <v>0</v>
      </c>
      <c r="Q380" s="8" t="b">
        <v>0</v>
      </c>
      <c r="R380" s="8" t="b">
        <v>1</v>
      </c>
      <c r="S380" s="8" t="b">
        <v>1</v>
      </c>
      <c r="T380" s="8" t="b">
        <v>0</v>
      </c>
      <c r="U380" s="8" t="b">
        <v>0</v>
      </c>
    </row>
    <row r="381" customHeight="1" spans="1:21">
      <c r="A381" s="5" t="s">
        <v>1149</v>
      </c>
      <c r="B381" s="5">
        <v>2</v>
      </c>
      <c r="C381" s="5" t="s">
        <v>29</v>
      </c>
      <c r="D381" s="5" t="s">
        <v>133</v>
      </c>
      <c r="E381" s="5" t="s">
        <v>31</v>
      </c>
      <c r="F381" s="5" t="s">
        <v>101</v>
      </c>
      <c r="G381" s="5" t="s">
        <v>40</v>
      </c>
      <c r="H381" s="5" t="s">
        <v>56</v>
      </c>
      <c r="I381" s="5" t="s">
        <v>29</v>
      </c>
      <c r="J381" s="6" t="s">
        <v>35</v>
      </c>
      <c r="K381" s="7" t="s">
        <v>1150</v>
      </c>
      <c r="L381" s="8" t="b">
        <v>0</v>
      </c>
      <c r="M381" s="8" t="b">
        <v>0</v>
      </c>
      <c r="N381" s="8" t="b">
        <v>0</v>
      </c>
      <c r="O381" s="8" t="b">
        <v>0</v>
      </c>
      <c r="P381" s="8" t="b">
        <v>0</v>
      </c>
      <c r="Q381" s="8" t="b">
        <v>1</v>
      </c>
      <c r="R381" s="8" t="b">
        <v>0</v>
      </c>
      <c r="S381" s="8" t="b">
        <v>0</v>
      </c>
      <c r="T381" s="8" t="b">
        <v>1</v>
      </c>
      <c r="U381" s="8" t="b">
        <v>0</v>
      </c>
    </row>
    <row r="382" customHeight="1" spans="1:21">
      <c r="A382" s="5" t="s">
        <v>1151</v>
      </c>
      <c r="B382" s="5">
        <v>2</v>
      </c>
      <c r="C382" s="5" t="s">
        <v>29</v>
      </c>
      <c r="D382" s="5" t="s">
        <v>43</v>
      </c>
      <c r="E382" s="5" t="s">
        <v>31</v>
      </c>
      <c r="F382" s="5" t="s">
        <v>32</v>
      </c>
      <c r="G382" s="5" t="s">
        <v>33</v>
      </c>
      <c r="H382" s="5" t="s">
        <v>98</v>
      </c>
      <c r="I382" s="5" t="s">
        <v>29</v>
      </c>
      <c r="J382" s="6" t="s">
        <v>1152</v>
      </c>
      <c r="K382" s="7" t="s">
        <v>1153</v>
      </c>
      <c r="L382" s="8" t="b">
        <v>0</v>
      </c>
      <c r="M382" s="8" t="b">
        <v>0</v>
      </c>
      <c r="N382" s="8" t="b">
        <v>0</v>
      </c>
      <c r="O382" s="8" t="b">
        <v>1</v>
      </c>
      <c r="P382" s="8" t="b">
        <v>0</v>
      </c>
      <c r="Q382" s="8" t="b">
        <v>0</v>
      </c>
      <c r="R382" s="8" t="b">
        <v>0</v>
      </c>
      <c r="S382" s="8" t="b">
        <v>1</v>
      </c>
      <c r="T382" s="8" t="b">
        <v>1</v>
      </c>
      <c r="U382" s="8" t="b">
        <v>1</v>
      </c>
    </row>
    <row r="383" customHeight="1" spans="1:21">
      <c r="A383" s="5" t="s">
        <v>1154</v>
      </c>
      <c r="B383" s="5">
        <v>2</v>
      </c>
      <c r="C383" s="5" t="s">
        <v>29</v>
      </c>
      <c r="D383" s="5" t="s">
        <v>43</v>
      </c>
      <c r="E383" s="5" t="s">
        <v>31</v>
      </c>
      <c r="F383" s="5" t="s">
        <v>251</v>
      </c>
      <c r="G383" s="5" t="s">
        <v>73</v>
      </c>
      <c r="H383" s="5" t="s">
        <v>1155</v>
      </c>
      <c r="I383" s="5" t="s">
        <v>29</v>
      </c>
      <c r="J383" s="6" t="s">
        <v>122</v>
      </c>
      <c r="K383" s="7" t="s">
        <v>1156</v>
      </c>
      <c r="L383" s="8" t="b">
        <v>0</v>
      </c>
      <c r="M383" s="8" t="b">
        <v>1</v>
      </c>
      <c r="N383" s="8" t="b">
        <v>0</v>
      </c>
      <c r="O383" s="8" t="b">
        <v>1</v>
      </c>
      <c r="P383" s="8" t="b">
        <v>0</v>
      </c>
      <c r="Q383" s="8" t="b">
        <v>1</v>
      </c>
      <c r="R383" s="8" t="b">
        <v>0</v>
      </c>
      <c r="S383" s="8" t="b">
        <v>1</v>
      </c>
      <c r="T383" s="8" t="b">
        <v>0</v>
      </c>
      <c r="U383" s="8" t="b">
        <v>1</v>
      </c>
    </row>
    <row r="384" customHeight="1" spans="1:21">
      <c r="A384" s="5" t="s">
        <v>1157</v>
      </c>
      <c r="B384" s="5">
        <v>2</v>
      </c>
      <c r="C384" s="5" t="s">
        <v>29</v>
      </c>
      <c r="D384" s="5" t="s">
        <v>30</v>
      </c>
      <c r="E384" s="5" t="s">
        <v>31</v>
      </c>
      <c r="F384" s="5" t="s">
        <v>101</v>
      </c>
      <c r="G384" s="5" t="s">
        <v>1158</v>
      </c>
      <c r="H384" s="5" t="s">
        <v>45</v>
      </c>
      <c r="I384" s="5" t="s">
        <v>29</v>
      </c>
      <c r="J384" s="6" t="s">
        <v>1159</v>
      </c>
      <c r="K384" s="7" t="s">
        <v>1160</v>
      </c>
      <c r="L384" s="8" t="b">
        <v>1</v>
      </c>
      <c r="M384" s="8" t="b">
        <v>0</v>
      </c>
      <c r="N384" s="8" t="b">
        <v>0</v>
      </c>
      <c r="O384" s="8" t="b">
        <v>0</v>
      </c>
      <c r="P384" s="8" t="b">
        <v>0</v>
      </c>
      <c r="Q384" s="8" t="b">
        <v>1</v>
      </c>
      <c r="R384" s="8" t="b">
        <v>1</v>
      </c>
      <c r="S384" s="8" t="b">
        <v>0</v>
      </c>
      <c r="T384" s="8" t="b">
        <v>0</v>
      </c>
      <c r="U384" s="8" t="b">
        <v>0</v>
      </c>
    </row>
    <row r="385" customHeight="1" spans="1:21">
      <c r="A385" s="5" t="s">
        <v>1161</v>
      </c>
      <c r="B385" s="5">
        <v>2</v>
      </c>
      <c r="C385" s="5" t="s">
        <v>29</v>
      </c>
      <c r="D385" s="5" t="s">
        <v>84</v>
      </c>
      <c r="E385" s="5" t="s">
        <v>31</v>
      </c>
      <c r="F385" s="5" t="s">
        <v>101</v>
      </c>
      <c r="G385" s="5" t="s">
        <v>216</v>
      </c>
      <c r="H385" s="5" t="s">
        <v>317</v>
      </c>
      <c r="I385" s="5" t="s">
        <v>29</v>
      </c>
      <c r="J385" s="6" t="s">
        <v>130</v>
      </c>
      <c r="K385" s="7" t="s">
        <v>1162</v>
      </c>
      <c r="L385" s="8" t="b">
        <v>0</v>
      </c>
      <c r="M385" s="8" t="b">
        <v>0</v>
      </c>
      <c r="N385" s="8" t="b">
        <v>1</v>
      </c>
      <c r="O385" s="8" t="b">
        <v>0</v>
      </c>
      <c r="P385" s="8" t="b">
        <v>0</v>
      </c>
      <c r="Q385" s="8" t="b">
        <v>1</v>
      </c>
      <c r="R385" s="8" t="b">
        <v>0</v>
      </c>
      <c r="S385" s="8" t="b">
        <v>0</v>
      </c>
      <c r="T385" s="8" t="b">
        <v>1</v>
      </c>
      <c r="U385" s="8" t="b">
        <v>1</v>
      </c>
    </row>
    <row r="386" customHeight="1" spans="1:21">
      <c r="A386" s="5" t="s">
        <v>1163</v>
      </c>
      <c r="B386" s="5">
        <v>2</v>
      </c>
      <c r="C386" s="5" t="s">
        <v>29</v>
      </c>
      <c r="D386" s="5" t="s">
        <v>62</v>
      </c>
      <c r="E386" s="5" t="s">
        <v>144</v>
      </c>
      <c r="F386" s="5" t="s">
        <v>303</v>
      </c>
      <c r="G386" s="5" t="s">
        <v>656</v>
      </c>
      <c r="H386" s="5" t="s">
        <v>56</v>
      </c>
      <c r="I386" s="5" t="s">
        <v>29</v>
      </c>
      <c r="J386" s="6" t="s">
        <v>1164</v>
      </c>
      <c r="K386" s="7" t="s">
        <v>1165</v>
      </c>
      <c r="L386" s="8" t="b">
        <v>1</v>
      </c>
      <c r="M386" s="8" t="b">
        <v>1</v>
      </c>
      <c r="N386" s="8" t="b">
        <v>0</v>
      </c>
      <c r="O386" s="8" t="b">
        <v>1</v>
      </c>
      <c r="P386" s="8" t="b">
        <v>0</v>
      </c>
      <c r="Q386" s="8" t="b">
        <v>1</v>
      </c>
      <c r="R386" s="8" t="b">
        <v>0</v>
      </c>
      <c r="S386" s="8" t="b">
        <v>0</v>
      </c>
      <c r="T386" s="8" t="b">
        <v>0</v>
      </c>
      <c r="U386" s="8" t="b">
        <v>1</v>
      </c>
    </row>
    <row r="387" customHeight="1" spans="1:21">
      <c r="A387" s="5" t="s">
        <v>1166</v>
      </c>
      <c r="B387" s="5">
        <v>2</v>
      </c>
      <c r="C387" s="5" t="s">
        <v>29</v>
      </c>
      <c r="D387" s="5" t="s">
        <v>62</v>
      </c>
      <c r="E387" s="5" t="s">
        <v>31</v>
      </c>
      <c r="F387" s="5" t="s">
        <v>690</v>
      </c>
      <c r="G387" s="5" t="s">
        <v>40</v>
      </c>
      <c r="H387" s="5" t="s">
        <v>1167</v>
      </c>
      <c r="I387" s="5" t="s">
        <v>29</v>
      </c>
      <c r="J387" s="6" t="s">
        <v>1168</v>
      </c>
      <c r="K387" s="7" t="s">
        <v>1169</v>
      </c>
      <c r="L387" s="8" t="b">
        <v>0</v>
      </c>
      <c r="M387" s="8" t="b">
        <v>0</v>
      </c>
      <c r="N387" s="8" t="b">
        <v>0</v>
      </c>
      <c r="O387" s="8" t="b">
        <v>0</v>
      </c>
      <c r="P387" s="8" t="b">
        <v>0</v>
      </c>
      <c r="Q387" s="8" t="b">
        <v>1</v>
      </c>
      <c r="R387" s="8" t="b">
        <v>0</v>
      </c>
      <c r="S387" s="8" t="b">
        <v>0</v>
      </c>
      <c r="T387" s="8" t="b">
        <v>0</v>
      </c>
      <c r="U387" s="8" t="b">
        <v>0</v>
      </c>
    </row>
    <row r="388" customHeight="1" spans="1:21">
      <c r="A388" s="5" t="s">
        <v>1170</v>
      </c>
      <c r="B388" s="5">
        <v>2</v>
      </c>
      <c r="C388" s="5" t="s">
        <v>29</v>
      </c>
      <c r="D388" s="5" t="s">
        <v>62</v>
      </c>
      <c r="E388" s="5" t="s">
        <v>31</v>
      </c>
      <c r="F388" s="5" t="s">
        <v>416</v>
      </c>
      <c r="G388" s="5" t="s">
        <v>236</v>
      </c>
      <c r="H388" s="5" t="s">
        <v>56</v>
      </c>
      <c r="I388" s="5" t="s">
        <v>29</v>
      </c>
      <c r="J388" s="6" t="s">
        <v>1171</v>
      </c>
      <c r="K388" s="7" t="s">
        <v>1172</v>
      </c>
      <c r="L388" s="8" t="b">
        <v>0</v>
      </c>
      <c r="M388" s="8" t="b">
        <v>0</v>
      </c>
      <c r="N388" s="8" t="b">
        <v>0</v>
      </c>
      <c r="O388" s="8" t="b">
        <v>1</v>
      </c>
      <c r="P388" s="8" t="b">
        <v>0</v>
      </c>
      <c r="Q388" s="8" t="b">
        <v>0</v>
      </c>
      <c r="R388" s="8" t="b">
        <v>0</v>
      </c>
      <c r="S388" s="8" t="b">
        <v>0</v>
      </c>
      <c r="T388" s="8" t="b">
        <v>0</v>
      </c>
      <c r="U388" s="8" t="b">
        <v>0</v>
      </c>
    </row>
    <row r="389" customHeight="1" spans="1:21">
      <c r="A389" s="5" t="s">
        <v>1173</v>
      </c>
      <c r="B389" s="5">
        <v>2</v>
      </c>
      <c r="C389" s="5" t="s">
        <v>29</v>
      </c>
      <c r="D389" s="5" t="s">
        <v>43</v>
      </c>
      <c r="E389" s="5" t="s">
        <v>144</v>
      </c>
      <c r="F389" s="5" t="s">
        <v>987</v>
      </c>
      <c r="G389" s="5" t="s">
        <v>89</v>
      </c>
      <c r="H389" s="5" t="s">
        <v>56</v>
      </c>
      <c r="I389" s="5" t="s">
        <v>29</v>
      </c>
      <c r="J389" s="6" t="s">
        <v>122</v>
      </c>
      <c r="K389" s="7" t="s">
        <v>1174</v>
      </c>
      <c r="L389" s="8" t="b">
        <v>0</v>
      </c>
      <c r="M389" s="8" t="b">
        <v>0</v>
      </c>
      <c r="N389" s="8" t="b">
        <v>0</v>
      </c>
      <c r="O389" s="8" t="b">
        <v>0</v>
      </c>
      <c r="P389" s="8" t="b">
        <v>0</v>
      </c>
      <c r="Q389" s="8" t="b">
        <v>0</v>
      </c>
      <c r="R389" s="8" t="b">
        <v>0</v>
      </c>
      <c r="S389" s="8" t="b">
        <v>0</v>
      </c>
      <c r="T389" s="8" t="b">
        <v>0</v>
      </c>
      <c r="U389" s="8" t="b">
        <v>1</v>
      </c>
    </row>
    <row r="390" customHeight="1" spans="1:21">
      <c r="A390" s="5" t="s">
        <v>1175</v>
      </c>
      <c r="B390" s="5">
        <v>2</v>
      </c>
      <c r="C390" s="5" t="s">
        <v>29</v>
      </c>
      <c r="D390" s="5" t="s">
        <v>49</v>
      </c>
      <c r="E390" s="5" t="s">
        <v>31</v>
      </c>
      <c r="F390" s="5" t="s">
        <v>63</v>
      </c>
      <c r="G390" s="5" t="s">
        <v>656</v>
      </c>
      <c r="H390" s="5" t="s">
        <v>65</v>
      </c>
      <c r="I390" s="5" t="s">
        <v>29</v>
      </c>
      <c r="J390" s="6" t="s">
        <v>1176</v>
      </c>
      <c r="K390" s="7" t="s">
        <v>1177</v>
      </c>
      <c r="L390" s="8" t="b">
        <v>0</v>
      </c>
      <c r="M390" s="8" t="b">
        <v>1</v>
      </c>
      <c r="N390" s="8" t="b">
        <v>0</v>
      </c>
      <c r="O390" s="8" t="b">
        <v>0</v>
      </c>
      <c r="P390" s="8" t="b">
        <v>0</v>
      </c>
      <c r="Q390" s="8" t="b">
        <v>0</v>
      </c>
      <c r="R390" s="8" t="b">
        <v>0</v>
      </c>
      <c r="S390" s="8" t="b">
        <v>0</v>
      </c>
      <c r="T390" s="8" t="b">
        <v>0</v>
      </c>
      <c r="U390" s="8" t="b">
        <v>0</v>
      </c>
    </row>
    <row r="391" customHeight="1" spans="1:21">
      <c r="A391" s="5" t="s">
        <v>1178</v>
      </c>
      <c r="B391" s="5">
        <v>2</v>
      </c>
      <c r="C391" s="5" t="s">
        <v>312</v>
      </c>
      <c r="D391" s="5" t="s">
        <v>49</v>
      </c>
      <c r="E391" s="5" t="s">
        <v>31</v>
      </c>
      <c r="F391" s="5" t="s">
        <v>63</v>
      </c>
      <c r="G391" s="5" t="s">
        <v>236</v>
      </c>
      <c r="H391" s="5" t="s">
        <v>317</v>
      </c>
      <c r="I391" s="5" t="s">
        <v>29</v>
      </c>
      <c r="J391" s="6" t="s">
        <v>1179</v>
      </c>
      <c r="K391" s="7" t="s">
        <v>1180</v>
      </c>
      <c r="L391" s="8" t="b">
        <v>0</v>
      </c>
      <c r="M391" s="8" t="b">
        <v>0</v>
      </c>
      <c r="N391" s="8" t="b">
        <v>0</v>
      </c>
      <c r="O391" s="8" t="b">
        <v>1</v>
      </c>
      <c r="P391" s="8" t="b">
        <v>0</v>
      </c>
      <c r="Q391" s="8" t="b">
        <v>0</v>
      </c>
      <c r="R391" s="8" t="b">
        <v>0</v>
      </c>
      <c r="S391" s="8" t="b">
        <v>0</v>
      </c>
      <c r="T391" s="8" t="b">
        <v>0</v>
      </c>
      <c r="U391" s="8" t="b">
        <v>1</v>
      </c>
    </row>
    <row r="392" customHeight="1" spans="1:21">
      <c r="A392" s="5" t="s">
        <v>1181</v>
      </c>
      <c r="B392" s="5">
        <v>2</v>
      </c>
      <c r="C392" s="5" t="s">
        <v>29</v>
      </c>
      <c r="D392" s="5" t="s">
        <v>72</v>
      </c>
      <c r="E392" s="5" t="s">
        <v>144</v>
      </c>
      <c r="F392" s="5" t="s">
        <v>750</v>
      </c>
      <c r="G392" s="5" t="s">
        <v>236</v>
      </c>
      <c r="H392" s="5" t="s">
        <v>45</v>
      </c>
      <c r="I392" s="5" t="s">
        <v>29</v>
      </c>
      <c r="J392" s="6" t="s">
        <v>1182</v>
      </c>
      <c r="K392" s="7" t="s">
        <v>1183</v>
      </c>
      <c r="L392" s="8" t="b">
        <v>0</v>
      </c>
      <c r="M392" s="8" t="b">
        <v>0</v>
      </c>
      <c r="N392" s="8" t="b">
        <v>1</v>
      </c>
      <c r="O392" s="8" t="b">
        <v>0</v>
      </c>
      <c r="P392" s="8" t="b">
        <v>0</v>
      </c>
      <c r="Q392" s="8" t="b">
        <v>0</v>
      </c>
      <c r="R392" s="8" t="b">
        <v>0</v>
      </c>
      <c r="S392" s="8" t="b">
        <v>0</v>
      </c>
      <c r="T392" s="8" t="b">
        <v>1</v>
      </c>
      <c r="U392" s="8" t="b">
        <v>0</v>
      </c>
    </row>
    <row r="393" customHeight="1" spans="1:21">
      <c r="A393" s="5" t="s">
        <v>1184</v>
      </c>
      <c r="B393" s="5">
        <v>2</v>
      </c>
      <c r="C393" s="5" t="s">
        <v>29</v>
      </c>
      <c r="D393" s="5" t="s">
        <v>38</v>
      </c>
      <c r="E393" s="5" t="s">
        <v>80</v>
      </c>
      <c r="F393" s="5" t="s">
        <v>101</v>
      </c>
      <c r="G393" s="5" t="s">
        <v>110</v>
      </c>
      <c r="H393" s="5" t="s">
        <v>154</v>
      </c>
      <c r="I393" s="5" t="s">
        <v>106</v>
      </c>
      <c r="J393" s="6" t="s">
        <v>1185</v>
      </c>
      <c r="K393" s="7" t="s">
        <v>1186</v>
      </c>
      <c r="L393" s="8" t="b">
        <v>0</v>
      </c>
      <c r="M393" s="8" t="b">
        <v>0</v>
      </c>
      <c r="N393" s="8" t="b">
        <v>0</v>
      </c>
      <c r="O393" s="8" t="b">
        <v>0</v>
      </c>
      <c r="P393" s="8" t="b">
        <v>1</v>
      </c>
      <c r="Q393" s="8" t="b">
        <v>0</v>
      </c>
      <c r="R393" s="8" t="b">
        <v>0</v>
      </c>
      <c r="S393" s="8" t="b">
        <v>0</v>
      </c>
      <c r="T393" s="8" t="b">
        <v>0</v>
      </c>
      <c r="U393" s="8" t="b">
        <v>0</v>
      </c>
    </row>
    <row r="394" customHeight="1" spans="1:21">
      <c r="A394" s="5" t="s">
        <v>1187</v>
      </c>
      <c r="B394" s="5">
        <v>2</v>
      </c>
      <c r="C394" s="5" t="s">
        <v>29</v>
      </c>
      <c r="D394" s="5" t="s">
        <v>38</v>
      </c>
      <c r="E394" s="5" t="s">
        <v>80</v>
      </c>
      <c r="F394" s="5" t="s">
        <v>251</v>
      </c>
      <c r="G394" s="5" t="s">
        <v>110</v>
      </c>
      <c r="H394" s="5" t="s">
        <v>56</v>
      </c>
      <c r="I394" s="5" t="s">
        <v>29</v>
      </c>
      <c r="J394" s="6" t="s">
        <v>122</v>
      </c>
      <c r="K394" s="7" t="s">
        <v>1188</v>
      </c>
      <c r="L394" s="8" t="b">
        <v>0</v>
      </c>
      <c r="M394" s="8" t="b">
        <v>0</v>
      </c>
      <c r="N394" s="8" t="b">
        <v>0</v>
      </c>
      <c r="O394" s="8" t="b">
        <v>0</v>
      </c>
      <c r="P394" s="8" t="b">
        <v>1</v>
      </c>
      <c r="Q394" s="8" t="b">
        <v>0</v>
      </c>
      <c r="R394" s="8" t="b">
        <v>0</v>
      </c>
      <c r="S394" s="8" t="b">
        <v>0</v>
      </c>
      <c r="T394" s="8" t="b">
        <v>1</v>
      </c>
      <c r="U394" s="8" t="b">
        <v>1</v>
      </c>
    </row>
    <row r="395" customHeight="1" spans="1:21">
      <c r="A395" s="5" t="s">
        <v>1189</v>
      </c>
      <c r="B395" s="5">
        <v>2</v>
      </c>
      <c r="C395" s="5" t="s">
        <v>29</v>
      </c>
      <c r="D395" s="5" t="s">
        <v>43</v>
      </c>
      <c r="E395" s="5" t="s">
        <v>80</v>
      </c>
      <c r="F395" s="5" t="s">
        <v>50</v>
      </c>
      <c r="G395" s="5" t="s">
        <v>104</v>
      </c>
      <c r="H395" s="5" t="s">
        <v>45</v>
      </c>
      <c r="I395" s="5" t="s">
        <v>29</v>
      </c>
      <c r="J395" s="6" t="s">
        <v>35</v>
      </c>
      <c r="K395" s="7" t="s">
        <v>1190</v>
      </c>
      <c r="L395" s="8" t="b">
        <v>0</v>
      </c>
      <c r="M395" s="8" t="b">
        <v>0</v>
      </c>
      <c r="N395" s="8" t="b">
        <v>1</v>
      </c>
      <c r="O395" s="8" t="b">
        <v>0</v>
      </c>
      <c r="P395" s="8" t="b">
        <v>0</v>
      </c>
      <c r="Q395" s="8" t="b">
        <v>0</v>
      </c>
      <c r="R395" s="8" t="b">
        <v>0</v>
      </c>
      <c r="S395" s="8" t="b">
        <v>0</v>
      </c>
      <c r="T395" s="8" t="b">
        <v>0</v>
      </c>
      <c r="U395" s="8" t="b">
        <v>0</v>
      </c>
    </row>
    <row r="396" customHeight="1" spans="1:21">
      <c r="A396" s="5" t="s">
        <v>1191</v>
      </c>
      <c r="B396" s="5">
        <v>2</v>
      </c>
      <c r="C396" s="5" t="s">
        <v>29</v>
      </c>
      <c r="D396" s="5" t="s">
        <v>133</v>
      </c>
      <c r="E396" s="5" t="s">
        <v>144</v>
      </c>
      <c r="F396" s="5" t="s">
        <v>32</v>
      </c>
      <c r="G396" s="5" t="s">
        <v>33</v>
      </c>
      <c r="H396" s="5" t="s">
        <v>56</v>
      </c>
      <c r="I396" s="5" t="s">
        <v>29</v>
      </c>
      <c r="J396" s="6" t="s">
        <v>122</v>
      </c>
      <c r="K396" s="7" t="s">
        <v>1192</v>
      </c>
      <c r="L396" s="8" t="b">
        <v>0</v>
      </c>
      <c r="M396" s="8" t="b">
        <v>0</v>
      </c>
      <c r="N396" s="8" t="b">
        <v>0</v>
      </c>
      <c r="O396" s="8" t="b">
        <v>0</v>
      </c>
      <c r="P396" s="8" t="b">
        <v>0</v>
      </c>
      <c r="Q396" s="8" t="b">
        <v>0</v>
      </c>
      <c r="R396" s="8" t="b">
        <v>0</v>
      </c>
      <c r="S396" s="8" t="b">
        <v>0</v>
      </c>
      <c r="T396" s="8" t="b">
        <v>0</v>
      </c>
      <c r="U396" s="8" t="b">
        <v>1</v>
      </c>
    </row>
    <row r="397" customHeight="1" spans="1:21">
      <c r="A397" s="5" t="s">
        <v>1193</v>
      </c>
      <c r="B397" s="5">
        <v>2</v>
      </c>
      <c r="C397" s="5" t="s">
        <v>29</v>
      </c>
      <c r="D397" s="5" t="s">
        <v>49</v>
      </c>
      <c r="E397" s="5" t="s">
        <v>31</v>
      </c>
      <c r="F397" s="5" t="s">
        <v>101</v>
      </c>
      <c r="G397" s="5" t="s">
        <v>236</v>
      </c>
      <c r="H397" s="5" t="s">
        <v>98</v>
      </c>
      <c r="I397" s="5" t="s">
        <v>29</v>
      </c>
      <c r="J397" s="6" t="s">
        <v>1194</v>
      </c>
      <c r="K397" s="7" t="s">
        <v>1195</v>
      </c>
      <c r="L397" s="8" t="b">
        <v>0</v>
      </c>
      <c r="M397" s="8" t="b">
        <v>0</v>
      </c>
      <c r="N397" s="8" t="b">
        <v>1</v>
      </c>
      <c r="O397" s="8" t="b">
        <v>0</v>
      </c>
      <c r="P397" s="8" t="b">
        <v>0</v>
      </c>
      <c r="Q397" s="8" t="b">
        <v>0</v>
      </c>
      <c r="R397" s="8" t="b">
        <v>0</v>
      </c>
      <c r="S397" s="8" t="b">
        <v>0</v>
      </c>
      <c r="T397" s="8" t="b">
        <v>1</v>
      </c>
      <c r="U397" s="8" t="b">
        <v>0</v>
      </c>
    </row>
    <row r="398" customHeight="1" spans="1:21">
      <c r="A398" s="5" t="s">
        <v>1196</v>
      </c>
      <c r="B398" s="5">
        <v>2</v>
      </c>
      <c r="C398" s="5" t="s">
        <v>29</v>
      </c>
      <c r="D398" s="5" t="s">
        <v>49</v>
      </c>
      <c r="E398" s="5" t="s">
        <v>144</v>
      </c>
      <c r="F398" s="5" t="s">
        <v>32</v>
      </c>
      <c r="G398" s="5" t="s">
        <v>33</v>
      </c>
      <c r="H398" s="5" t="s">
        <v>56</v>
      </c>
      <c r="I398" s="5" t="s">
        <v>29</v>
      </c>
      <c r="J398" s="6" t="s">
        <v>130</v>
      </c>
      <c r="K398" s="7" t="s">
        <v>1197</v>
      </c>
      <c r="L398" s="8" t="b">
        <v>0</v>
      </c>
      <c r="M398" s="8" t="b">
        <v>0</v>
      </c>
      <c r="N398" s="8" t="b">
        <v>0</v>
      </c>
      <c r="O398" s="8" t="b">
        <v>0</v>
      </c>
      <c r="P398" s="8" t="b">
        <v>0</v>
      </c>
      <c r="Q398" s="8" t="b">
        <v>0</v>
      </c>
      <c r="R398" s="8" t="b">
        <v>0</v>
      </c>
      <c r="S398" s="8" t="b">
        <v>1</v>
      </c>
      <c r="T398" s="8" t="b">
        <v>0</v>
      </c>
      <c r="U398" s="8" t="b">
        <v>0</v>
      </c>
    </row>
    <row r="399" customHeight="1" spans="1:21">
      <c r="A399" s="5" t="s">
        <v>1198</v>
      </c>
      <c r="B399" s="5">
        <v>2</v>
      </c>
      <c r="C399" s="5" t="s">
        <v>29</v>
      </c>
      <c r="D399" s="5" t="s">
        <v>38</v>
      </c>
      <c r="E399" s="5" t="s">
        <v>31</v>
      </c>
      <c r="F399" s="5" t="s">
        <v>251</v>
      </c>
      <c r="G399" s="5" t="s">
        <v>656</v>
      </c>
      <c r="H399" s="5" t="s">
        <v>56</v>
      </c>
      <c r="I399" s="5" t="s">
        <v>29</v>
      </c>
      <c r="J399" s="6" t="s">
        <v>1199</v>
      </c>
      <c r="K399" s="7" t="s">
        <v>1200</v>
      </c>
      <c r="L399" s="8" t="b">
        <v>0</v>
      </c>
      <c r="M399" s="8" t="b">
        <v>0</v>
      </c>
      <c r="N399" s="8" t="b">
        <v>0</v>
      </c>
      <c r="O399" s="8" t="b">
        <v>1</v>
      </c>
      <c r="P399" s="8" t="b">
        <v>0</v>
      </c>
      <c r="Q399" s="8" t="b">
        <v>0</v>
      </c>
      <c r="R399" s="8" t="b">
        <v>0</v>
      </c>
      <c r="S399" s="8" t="b">
        <v>0</v>
      </c>
      <c r="T399" s="8" t="b">
        <v>0</v>
      </c>
      <c r="U399" s="8" t="b">
        <v>0</v>
      </c>
    </row>
    <row r="400" customHeight="1" spans="1:21">
      <c r="A400" s="5" t="s">
        <v>1201</v>
      </c>
      <c r="B400" s="5">
        <v>2</v>
      </c>
      <c r="C400" s="5" t="s">
        <v>29</v>
      </c>
      <c r="D400" s="5" t="s">
        <v>30</v>
      </c>
      <c r="E400" s="5" t="s">
        <v>31</v>
      </c>
      <c r="F400" s="5" t="s">
        <v>101</v>
      </c>
      <c r="G400" s="5" t="s">
        <v>1202</v>
      </c>
      <c r="H400" s="5" t="s">
        <v>45</v>
      </c>
      <c r="I400" s="5" t="s">
        <v>29</v>
      </c>
      <c r="J400" s="6" t="s">
        <v>35</v>
      </c>
      <c r="K400" s="7" t="s">
        <v>1203</v>
      </c>
      <c r="L400" s="8" t="b">
        <v>1</v>
      </c>
      <c r="M400" s="8" t="b">
        <v>0</v>
      </c>
      <c r="N400" s="8" t="b">
        <v>0</v>
      </c>
      <c r="O400" s="8" t="b">
        <v>0</v>
      </c>
      <c r="P400" s="8" t="b">
        <v>0</v>
      </c>
      <c r="Q400" s="8" t="b">
        <v>0</v>
      </c>
      <c r="R400" s="8" t="b">
        <v>0</v>
      </c>
      <c r="S400" s="8" t="b">
        <v>0</v>
      </c>
      <c r="T400" s="8" t="b">
        <v>0</v>
      </c>
      <c r="U400" s="8" t="b">
        <v>0</v>
      </c>
    </row>
    <row r="401" customHeight="1" spans="1:21">
      <c r="A401" s="5" t="s">
        <v>1204</v>
      </c>
      <c r="B401" s="5">
        <v>2</v>
      </c>
      <c r="C401" s="5" t="s">
        <v>29</v>
      </c>
      <c r="D401" s="5" t="s">
        <v>43</v>
      </c>
      <c r="E401" s="5" t="s">
        <v>80</v>
      </c>
      <c r="F401" s="5" t="s">
        <v>101</v>
      </c>
      <c r="G401" s="5" t="s">
        <v>149</v>
      </c>
      <c r="H401" s="5" t="s">
        <v>34</v>
      </c>
      <c r="I401" s="5" t="s">
        <v>29</v>
      </c>
      <c r="J401" s="6" t="s">
        <v>35</v>
      </c>
      <c r="K401" s="7" t="s">
        <v>1205</v>
      </c>
      <c r="L401" s="8" t="b">
        <v>0</v>
      </c>
      <c r="M401" s="8" t="b">
        <v>0</v>
      </c>
      <c r="N401" s="8" t="b">
        <v>0</v>
      </c>
      <c r="O401" s="8" t="b">
        <v>0</v>
      </c>
      <c r="P401" s="8" t="b">
        <v>0</v>
      </c>
      <c r="Q401" s="8" t="b">
        <v>0</v>
      </c>
      <c r="R401" s="8" t="b">
        <v>1</v>
      </c>
      <c r="S401" s="8" t="b">
        <v>0</v>
      </c>
      <c r="T401" s="8" t="b">
        <v>0</v>
      </c>
      <c r="U401" s="8" t="b">
        <v>0</v>
      </c>
    </row>
    <row r="402" customHeight="1" spans="1:21">
      <c r="A402" s="5" t="s">
        <v>1206</v>
      </c>
      <c r="B402" s="5">
        <v>2</v>
      </c>
      <c r="C402" s="5" t="s">
        <v>29</v>
      </c>
      <c r="D402" s="5" t="s">
        <v>43</v>
      </c>
      <c r="E402" s="5" t="s">
        <v>31</v>
      </c>
      <c r="F402" s="5" t="s">
        <v>39</v>
      </c>
      <c r="G402" s="5" t="s">
        <v>881</v>
      </c>
      <c r="H402" s="5" t="s">
        <v>56</v>
      </c>
      <c r="I402" s="5" t="s">
        <v>29</v>
      </c>
      <c r="J402" s="6" t="s">
        <v>35</v>
      </c>
      <c r="K402" s="7" t="s">
        <v>1207</v>
      </c>
      <c r="L402" s="8" t="b">
        <v>0</v>
      </c>
      <c r="M402" s="8" t="b">
        <v>1</v>
      </c>
      <c r="N402" s="8" t="b">
        <v>0</v>
      </c>
      <c r="O402" s="8" t="b">
        <v>1</v>
      </c>
      <c r="P402" s="8" t="b">
        <v>0</v>
      </c>
      <c r="Q402" s="8" t="b">
        <v>1</v>
      </c>
      <c r="R402" s="8" t="b">
        <v>0</v>
      </c>
      <c r="S402" s="8" t="b">
        <v>1</v>
      </c>
      <c r="T402" s="8" t="b">
        <v>0</v>
      </c>
      <c r="U402" s="8" t="b">
        <v>1</v>
      </c>
    </row>
    <row r="403" customHeight="1" spans="1:21">
      <c r="A403" s="5" t="s">
        <v>1208</v>
      </c>
      <c r="B403" s="5">
        <v>2</v>
      </c>
      <c r="C403" s="5" t="s">
        <v>29</v>
      </c>
      <c r="D403" s="5" t="s">
        <v>38</v>
      </c>
      <c r="E403" s="5" t="s">
        <v>31</v>
      </c>
      <c r="F403" s="5" t="s">
        <v>101</v>
      </c>
      <c r="G403" s="5" t="s">
        <v>110</v>
      </c>
      <c r="H403" s="5" t="s">
        <v>154</v>
      </c>
      <c r="I403" s="5" t="s">
        <v>29</v>
      </c>
      <c r="J403" s="6" t="s">
        <v>35</v>
      </c>
      <c r="K403" s="7" t="s">
        <v>1209</v>
      </c>
      <c r="L403" s="8" t="b">
        <v>0</v>
      </c>
      <c r="M403" s="8" t="b">
        <v>0</v>
      </c>
      <c r="N403" s="8" t="b">
        <v>1</v>
      </c>
      <c r="O403" s="8" t="b">
        <v>0</v>
      </c>
      <c r="P403" s="8" t="b">
        <v>1</v>
      </c>
      <c r="Q403" s="8" t="b">
        <v>0</v>
      </c>
      <c r="R403" s="8" t="b">
        <v>0</v>
      </c>
      <c r="S403" s="8" t="b">
        <v>0</v>
      </c>
      <c r="T403" s="8" t="b">
        <v>1</v>
      </c>
      <c r="U403" s="8" t="b">
        <v>0</v>
      </c>
    </row>
    <row r="404" customHeight="1" spans="1:21">
      <c r="A404" s="5" t="s">
        <v>1210</v>
      </c>
      <c r="B404" s="5">
        <v>2</v>
      </c>
      <c r="C404" s="5" t="s">
        <v>29</v>
      </c>
      <c r="D404" s="5" t="s">
        <v>38</v>
      </c>
      <c r="E404" s="5" t="s">
        <v>144</v>
      </c>
      <c r="F404" s="5" t="s">
        <v>32</v>
      </c>
      <c r="G404" s="5" t="s">
        <v>33</v>
      </c>
      <c r="H404" s="5" t="s">
        <v>45</v>
      </c>
      <c r="I404" s="5" t="s">
        <v>29</v>
      </c>
      <c r="J404" s="6" t="s">
        <v>35</v>
      </c>
      <c r="K404" s="7" t="s">
        <v>1211</v>
      </c>
      <c r="L404" s="8" t="b">
        <v>0</v>
      </c>
      <c r="M404" s="8" t="b">
        <v>0</v>
      </c>
      <c r="N404" s="8" t="b">
        <v>0</v>
      </c>
      <c r="O404" s="8" t="b">
        <v>0</v>
      </c>
      <c r="P404" s="8" t="b">
        <v>1</v>
      </c>
      <c r="Q404" s="8" t="b">
        <v>0</v>
      </c>
      <c r="R404" s="8" t="b">
        <v>0</v>
      </c>
      <c r="S404" s="8" t="b">
        <v>0</v>
      </c>
      <c r="T404" s="8" t="b">
        <v>0</v>
      </c>
      <c r="U404" s="8" t="b">
        <v>0</v>
      </c>
    </row>
    <row r="405" customHeight="1" spans="1:21">
      <c r="A405" s="5" t="s">
        <v>1212</v>
      </c>
      <c r="B405" s="5">
        <v>2</v>
      </c>
      <c r="C405" s="5" t="s">
        <v>29</v>
      </c>
      <c r="D405" s="5" t="s">
        <v>62</v>
      </c>
      <c r="E405" s="5" t="s">
        <v>45</v>
      </c>
      <c r="F405" s="5" t="s">
        <v>92</v>
      </c>
      <c r="G405" s="5" t="s">
        <v>104</v>
      </c>
      <c r="H405" s="5" t="s">
        <v>296</v>
      </c>
      <c r="I405" s="5" t="s">
        <v>29</v>
      </c>
      <c r="J405" s="6" t="s">
        <v>35</v>
      </c>
      <c r="K405" s="7" t="s">
        <v>1213</v>
      </c>
      <c r="L405" s="8" t="b">
        <v>0</v>
      </c>
      <c r="M405" s="8" t="b">
        <v>0</v>
      </c>
      <c r="N405" s="8" t="b">
        <v>0</v>
      </c>
      <c r="O405" s="8" t="b">
        <v>0</v>
      </c>
      <c r="P405" s="8" t="b">
        <v>0</v>
      </c>
      <c r="Q405" s="8" t="b">
        <v>0</v>
      </c>
      <c r="R405" s="8" t="b">
        <v>1</v>
      </c>
      <c r="S405" s="8" t="b">
        <v>0</v>
      </c>
      <c r="T405" s="8" t="b">
        <v>0</v>
      </c>
      <c r="U405" s="8" t="b">
        <v>0</v>
      </c>
    </row>
    <row r="406" customHeight="1" spans="1:21">
      <c r="A406" s="5" t="s">
        <v>1214</v>
      </c>
      <c r="B406" s="5">
        <v>2</v>
      </c>
      <c r="C406" s="5" t="s">
        <v>29</v>
      </c>
      <c r="D406" s="5" t="s">
        <v>62</v>
      </c>
      <c r="E406" s="5" t="s">
        <v>80</v>
      </c>
      <c r="F406" s="5" t="s">
        <v>50</v>
      </c>
      <c r="G406" s="5" t="s">
        <v>1215</v>
      </c>
      <c r="H406" s="5" t="s">
        <v>45</v>
      </c>
      <c r="I406" s="5" t="s">
        <v>29</v>
      </c>
      <c r="J406" s="6" t="s">
        <v>1216</v>
      </c>
      <c r="K406" s="7" t="s">
        <v>1217</v>
      </c>
      <c r="L406" s="8" t="b">
        <v>0</v>
      </c>
      <c r="M406" s="8" t="b">
        <v>0</v>
      </c>
      <c r="N406" s="8" t="b">
        <v>0</v>
      </c>
      <c r="O406" s="8" t="b">
        <v>0</v>
      </c>
      <c r="P406" s="8" t="b">
        <v>0</v>
      </c>
      <c r="Q406" s="8" t="b">
        <v>1</v>
      </c>
      <c r="R406" s="8" t="b">
        <v>0</v>
      </c>
      <c r="S406" s="8" t="b">
        <v>0</v>
      </c>
      <c r="T406" s="8" t="b">
        <v>0</v>
      </c>
      <c r="U406" s="8" t="b">
        <v>0</v>
      </c>
    </row>
    <row r="407" customHeight="1" spans="1:21">
      <c r="A407" s="5" t="s">
        <v>1218</v>
      </c>
      <c r="B407" s="5">
        <v>2</v>
      </c>
      <c r="C407" s="5" t="s">
        <v>29</v>
      </c>
      <c r="D407" s="5" t="s">
        <v>30</v>
      </c>
      <c r="E407" s="5" t="s">
        <v>31</v>
      </c>
      <c r="F407" s="5" t="s">
        <v>101</v>
      </c>
      <c r="G407" s="5" t="s">
        <v>1219</v>
      </c>
      <c r="H407" s="5" t="s">
        <v>34</v>
      </c>
      <c r="I407" s="5" t="s">
        <v>29</v>
      </c>
      <c r="J407" s="6" t="s">
        <v>35</v>
      </c>
      <c r="K407" s="7" t="s">
        <v>1220</v>
      </c>
      <c r="L407" s="8" t="b">
        <v>0</v>
      </c>
      <c r="M407" s="8" t="b">
        <v>0</v>
      </c>
      <c r="N407" s="8" t="b">
        <v>0</v>
      </c>
      <c r="O407" s="8" t="b">
        <v>0</v>
      </c>
      <c r="P407" s="8" t="b">
        <v>0</v>
      </c>
      <c r="Q407" s="8" t="b">
        <v>0</v>
      </c>
      <c r="R407" s="8" t="b">
        <v>1</v>
      </c>
      <c r="S407" s="8" t="b">
        <v>1</v>
      </c>
      <c r="T407" s="8" t="b">
        <v>0</v>
      </c>
      <c r="U407" s="8" t="b">
        <v>0</v>
      </c>
    </row>
    <row r="408" customHeight="1" spans="1:21">
      <c r="A408" s="5" t="s">
        <v>1221</v>
      </c>
      <c r="B408" s="5">
        <v>2</v>
      </c>
      <c r="C408" s="5" t="s">
        <v>29</v>
      </c>
      <c r="D408" s="5" t="s">
        <v>62</v>
      </c>
      <c r="E408" s="6" t="s">
        <v>31</v>
      </c>
      <c r="F408" s="5" t="s">
        <v>32</v>
      </c>
      <c r="G408" s="5" t="s">
        <v>33</v>
      </c>
      <c r="H408" s="5" t="s">
        <v>65</v>
      </c>
      <c r="I408" s="5" t="s">
        <v>29</v>
      </c>
      <c r="J408" s="6" t="s">
        <v>1222</v>
      </c>
      <c r="K408" s="7" t="s">
        <v>1223</v>
      </c>
      <c r="L408" s="8" t="b">
        <v>0</v>
      </c>
      <c r="M408" s="8" t="b">
        <v>0</v>
      </c>
      <c r="N408" s="8" t="b">
        <v>0</v>
      </c>
      <c r="O408" s="8" t="b">
        <v>0</v>
      </c>
      <c r="P408" s="8" t="b">
        <v>0</v>
      </c>
      <c r="Q408" s="8" t="b">
        <v>0</v>
      </c>
      <c r="R408" s="8" t="b">
        <v>0</v>
      </c>
      <c r="S408" s="8" t="b">
        <v>0</v>
      </c>
      <c r="T408" s="8" t="b">
        <v>0</v>
      </c>
      <c r="U408" s="8" t="b">
        <v>1</v>
      </c>
    </row>
    <row r="409" customHeight="1" spans="1:21">
      <c r="A409" s="5" t="s">
        <v>1224</v>
      </c>
      <c r="B409" s="5">
        <v>2</v>
      </c>
      <c r="C409" s="5" t="s">
        <v>29</v>
      </c>
      <c r="D409" s="5" t="s">
        <v>133</v>
      </c>
      <c r="E409" s="5" t="s">
        <v>31</v>
      </c>
      <c r="F409" s="5" t="s">
        <v>251</v>
      </c>
      <c r="G409" s="5" t="s">
        <v>656</v>
      </c>
      <c r="H409" s="5" t="s">
        <v>890</v>
      </c>
      <c r="I409" s="5" t="s">
        <v>106</v>
      </c>
      <c r="J409" s="6" t="s">
        <v>1225</v>
      </c>
      <c r="K409" s="7" t="s">
        <v>1226</v>
      </c>
      <c r="L409" s="8" t="b">
        <v>0</v>
      </c>
      <c r="M409" s="8" t="b">
        <v>0</v>
      </c>
      <c r="N409" s="8" t="b">
        <v>1</v>
      </c>
      <c r="O409" s="8" t="b">
        <v>0</v>
      </c>
      <c r="P409" s="8" t="b">
        <v>1</v>
      </c>
      <c r="Q409" s="8" t="b">
        <v>0</v>
      </c>
      <c r="R409" s="8" t="b">
        <v>0</v>
      </c>
      <c r="S409" s="8" t="b">
        <v>0</v>
      </c>
      <c r="T409" s="8" t="b">
        <v>1</v>
      </c>
      <c r="U409" s="8" t="b">
        <v>0</v>
      </c>
    </row>
    <row r="410" customHeight="1" spans="1:21">
      <c r="A410" s="5" t="s">
        <v>1227</v>
      </c>
      <c r="B410" s="5">
        <v>3</v>
      </c>
      <c r="C410" s="5" t="s">
        <v>29</v>
      </c>
      <c r="D410" s="5" t="s">
        <v>38</v>
      </c>
      <c r="E410" s="5" t="s">
        <v>45</v>
      </c>
      <c r="F410" s="5" t="s">
        <v>92</v>
      </c>
      <c r="G410" s="5" t="s">
        <v>1228</v>
      </c>
      <c r="H410" s="5" t="s">
        <v>56</v>
      </c>
      <c r="I410" s="5" t="s">
        <v>29</v>
      </c>
      <c r="J410" s="6" t="s">
        <v>1229</v>
      </c>
      <c r="K410" s="7" t="s">
        <v>1230</v>
      </c>
      <c r="L410" s="8" t="b">
        <v>0</v>
      </c>
      <c r="M410" s="8" t="b">
        <v>0</v>
      </c>
      <c r="N410" s="8" t="b">
        <v>0</v>
      </c>
      <c r="O410" s="8" t="b">
        <v>0</v>
      </c>
      <c r="P410" s="8" t="b">
        <v>0</v>
      </c>
      <c r="Q410" s="8" t="b">
        <v>0</v>
      </c>
      <c r="R410" s="8" t="b">
        <v>1</v>
      </c>
      <c r="S410" s="8" t="b">
        <v>0</v>
      </c>
      <c r="T410" s="8" t="b">
        <v>0</v>
      </c>
      <c r="U410" s="8" t="b">
        <v>1</v>
      </c>
    </row>
    <row r="411" customHeight="1" spans="1:21">
      <c r="A411" s="5" t="s">
        <v>1231</v>
      </c>
      <c r="B411" s="5">
        <v>3</v>
      </c>
      <c r="C411" s="5" t="s">
        <v>29</v>
      </c>
      <c r="D411" s="5" t="s">
        <v>43</v>
      </c>
      <c r="E411" s="5" t="s">
        <v>31</v>
      </c>
      <c r="F411" s="5" t="s">
        <v>1232</v>
      </c>
      <c r="G411" s="5" t="s">
        <v>89</v>
      </c>
      <c r="H411" s="5" t="s">
        <v>154</v>
      </c>
      <c r="I411" s="5" t="s">
        <v>106</v>
      </c>
      <c r="J411" s="6" t="s">
        <v>122</v>
      </c>
      <c r="K411" s="7" t="s">
        <v>1233</v>
      </c>
      <c r="L411" s="8" t="b">
        <v>1</v>
      </c>
      <c r="M411" s="8" t="b">
        <v>0</v>
      </c>
      <c r="N411" s="8" t="b">
        <v>0</v>
      </c>
      <c r="O411" s="8" t="b">
        <v>0</v>
      </c>
      <c r="P411" s="8" t="b">
        <v>0</v>
      </c>
      <c r="Q411" s="8" t="b">
        <v>0</v>
      </c>
      <c r="R411" s="8" t="b">
        <v>1</v>
      </c>
      <c r="S411" s="8" t="b">
        <v>1</v>
      </c>
      <c r="T411" s="8" t="b">
        <v>0</v>
      </c>
      <c r="U411" s="8" t="b">
        <v>0</v>
      </c>
    </row>
    <row r="412" customHeight="1" spans="1:21">
      <c r="A412" s="5" t="s">
        <v>1234</v>
      </c>
      <c r="B412" s="5">
        <v>3</v>
      </c>
      <c r="C412" s="5" t="s">
        <v>29</v>
      </c>
      <c r="D412" s="5" t="s">
        <v>30</v>
      </c>
      <c r="E412" s="5" t="s">
        <v>80</v>
      </c>
      <c r="F412" s="5" t="s">
        <v>50</v>
      </c>
      <c r="G412" s="5" t="s">
        <v>89</v>
      </c>
      <c r="H412" s="5" t="s">
        <v>45</v>
      </c>
      <c r="I412" s="5" t="s">
        <v>29</v>
      </c>
      <c r="J412" s="6" t="s">
        <v>35</v>
      </c>
      <c r="K412" s="7" t="s">
        <v>1235</v>
      </c>
      <c r="L412" s="8" t="b">
        <v>0</v>
      </c>
      <c r="M412" s="8" t="b">
        <v>0</v>
      </c>
      <c r="N412" s="8" t="b">
        <v>0</v>
      </c>
      <c r="O412" s="8" t="b">
        <v>0</v>
      </c>
      <c r="P412" s="8" t="b">
        <v>0</v>
      </c>
      <c r="Q412" s="8" t="b">
        <v>0</v>
      </c>
      <c r="R412" s="8" t="b">
        <v>1</v>
      </c>
      <c r="S412" s="8" t="b">
        <v>0</v>
      </c>
      <c r="T412" s="8" t="b">
        <v>0</v>
      </c>
      <c r="U412" s="8" t="b">
        <v>0</v>
      </c>
    </row>
    <row r="413" customHeight="1" spans="1:21">
      <c r="A413" s="5" t="s">
        <v>1236</v>
      </c>
      <c r="B413" s="5">
        <v>3</v>
      </c>
      <c r="C413" s="5" t="s">
        <v>29</v>
      </c>
      <c r="D413" s="5" t="s">
        <v>38</v>
      </c>
      <c r="E413" s="5" t="s">
        <v>31</v>
      </c>
      <c r="F413" s="5" t="s">
        <v>63</v>
      </c>
      <c r="G413" s="5" t="s">
        <v>40</v>
      </c>
      <c r="H413" s="5" t="s">
        <v>317</v>
      </c>
      <c r="I413" s="5" t="s">
        <v>29</v>
      </c>
      <c r="J413" s="6" t="s">
        <v>35</v>
      </c>
      <c r="K413" s="7" t="s">
        <v>1237</v>
      </c>
      <c r="L413" s="8" t="b">
        <v>0</v>
      </c>
      <c r="M413" s="8" t="b">
        <v>0</v>
      </c>
      <c r="N413" s="8" t="b">
        <v>0</v>
      </c>
      <c r="O413" s="8" t="b">
        <v>0</v>
      </c>
      <c r="P413" s="8" t="b">
        <v>0</v>
      </c>
      <c r="Q413" s="8" t="b">
        <v>1</v>
      </c>
      <c r="R413" s="8" t="b">
        <v>1</v>
      </c>
      <c r="S413" s="8" t="b">
        <v>0</v>
      </c>
      <c r="T413" s="8" t="b">
        <v>1</v>
      </c>
      <c r="U413" s="8" t="b">
        <v>1</v>
      </c>
    </row>
    <row r="414" customHeight="1" spans="1:21">
      <c r="A414" s="5" t="s">
        <v>1238</v>
      </c>
      <c r="B414" s="5">
        <v>3</v>
      </c>
      <c r="C414" s="5" t="s">
        <v>29</v>
      </c>
      <c r="D414" s="5" t="s">
        <v>43</v>
      </c>
      <c r="E414" s="5" t="s">
        <v>80</v>
      </c>
      <c r="F414" s="5" t="s">
        <v>32</v>
      </c>
      <c r="G414" s="5" t="s">
        <v>33</v>
      </c>
      <c r="H414" s="5" t="s">
        <v>45</v>
      </c>
      <c r="I414" s="5" t="s">
        <v>29</v>
      </c>
      <c r="J414" s="6" t="s">
        <v>122</v>
      </c>
      <c r="K414" s="7" t="s">
        <v>1239</v>
      </c>
      <c r="L414" s="8" t="b">
        <v>1</v>
      </c>
      <c r="M414" s="8" t="b">
        <v>0</v>
      </c>
      <c r="N414" s="8" t="b">
        <v>0</v>
      </c>
      <c r="O414" s="8" t="b">
        <v>0</v>
      </c>
      <c r="P414" s="8" t="b">
        <v>0</v>
      </c>
      <c r="Q414" s="8" t="b">
        <v>0</v>
      </c>
      <c r="R414" s="8" t="b">
        <v>0</v>
      </c>
      <c r="S414" s="8" t="b">
        <v>0</v>
      </c>
      <c r="T414" s="8" t="b">
        <v>0</v>
      </c>
      <c r="U414" s="8" t="b">
        <v>0</v>
      </c>
    </row>
    <row r="415" customHeight="1" spans="1:21">
      <c r="A415" s="5" t="s">
        <v>1240</v>
      </c>
      <c r="B415" s="5">
        <v>3</v>
      </c>
      <c r="C415" s="5" t="s">
        <v>29</v>
      </c>
      <c r="D415" s="5" t="s">
        <v>49</v>
      </c>
      <c r="E415" s="5" t="s">
        <v>31</v>
      </c>
      <c r="F415" s="5" t="s">
        <v>32</v>
      </c>
      <c r="G415" s="5" t="s">
        <v>33</v>
      </c>
      <c r="H415" s="5" t="s">
        <v>45</v>
      </c>
      <c r="I415" s="5" t="s">
        <v>29</v>
      </c>
      <c r="J415" s="6" t="s">
        <v>35</v>
      </c>
      <c r="K415" s="7" t="s">
        <v>1241</v>
      </c>
      <c r="L415" s="8" t="b">
        <v>0</v>
      </c>
      <c r="M415" s="8" t="b">
        <v>0</v>
      </c>
      <c r="N415" s="8" t="b">
        <v>0</v>
      </c>
      <c r="O415" s="8" t="b">
        <v>1</v>
      </c>
      <c r="P415" s="8" t="b">
        <v>0</v>
      </c>
      <c r="Q415" s="8" t="b">
        <v>0</v>
      </c>
      <c r="R415" s="8" t="b">
        <v>0</v>
      </c>
      <c r="S415" s="8" t="b">
        <v>0</v>
      </c>
      <c r="T415" s="8" t="b">
        <v>1</v>
      </c>
      <c r="U415" s="8" t="b">
        <v>1</v>
      </c>
    </row>
    <row r="416" customHeight="1" spans="1:21">
      <c r="A416" s="5" t="s">
        <v>1242</v>
      </c>
      <c r="B416" s="5">
        <v>3</v>
      </c>
      <c r="C416" s="5" t="s">
        <v>29</v>
      </c>
      <c r="D416" s="5" t="s">
        <v>72</v>
      </c>
      <c r="E416" s="5" t="s">
        <v>31</v>
      </c>
      <c r="F416" s="5" t="s">
        <v>39</v>
      </c>
      <c r="G416" s="5" t="s">
        <v>73</v>
      </c>
      <c r="H416" s="5" t="s">
        <v>890</v>
      </c>
      <c r="I416" s="5" t="s">
        <v>106</v>
      </c>
      <c r="J416" s="6" t="s">
        <v>35</v>
      </c>
      <c r="K416" s="7" t="s">
        <v>1243</v>
      </c>
      <c r="L416" s="8" t="b">
        <v>0</v>
      </c>
      <c r="M416" s="8" t="b">
        <v>0</v>
      </c>
      <c r="N416" s="8" t="b">
        <v>0</v>
      </c>
      <c r="O416" s="8" t="b">
        <v>0</v>
      </c>
      <c r="P416" s="8" t="b">
        <v>0</v>
      </c>
      <c r="Q416" s="8" t="b">
        <v>0</v>
      </c>
      <c r="R416" s="8" t="b">
        <v>0</v>
      </c>
      <c r="S416" s="8" t="b">
        <v>1</v>
      </c>
      <c r="T416" s="8" t="b">
        <v>0</v>
      </c>
      <c r="U416" s="8" t="b">
        <v>0</v>
      </c>
    </row>
    <row r="417" customHeight="1" spans="1:21">
      <c r="A417" s="5" t="s">
        <v>1244</v>
      </c>
      <c r="B417" s="5">
        <v>3</v>
      </c>
      <c r="C417" s="5" t="s">
        <v>29</v>
      </c>
      <c r="D417" s="5" t="s">
        <v>62</v>
      </c>
      <c r="E417" s="5" t="s">
        <v>98</v>
      </c>
      <c r="F417" s="5" t="s">
        <v>1245</v>
      </c>
      <c r="G417" s="5" t="s">
        <v>73</v>
      </c>
      <c r="H417" s="5" t="s">
        <v>98</v>
      </c>
      <c r="I417" s="5" t="s">
        <v>29</v>
      </c>
      <c r="J417" s="6" t="s">
        <v>1246</v>
      </c>
      <c r="K417" s="7" t="s">
        <v>1247</v>
      </c>
      <c r="L417" s="8" t="b">
        <v>0</v>
      </c>
      <c r="M417" s="8" t="b">
        <v>0</v>
      </c>
      <c r="N417" s="8" t="b">
        <v>0</v>
      </c>
      <c r="O417" s="8" t="b">
        <v>0</v>
      </c>
      <c r="P417" s="8" t="b">
        <v>0</v>
      </c>
      <c r="Q417" s="8" t="b">
        <v>1</v>
      </c>
      <c r="R417" s="8" t="b">
        <v>1</v>
      </c>
      <c r="S417" s="8" t="b">
        <v>0</v>
      </c>
      <c r="T417" s="8" t="b">
        <v>1</v>
      </c>
      <c r="U417" s="8" t="b">
        <v>1</v>
      </c>
    </row>
    <row r="418" customHeight="1" spans="1:21">
      <c r="A418" s="5" t="s">
        <v>1248</v>
      </c>
      <c r="B418" s="5">
        <v>3</v>
      </c>
      <c r="C418" s="5" t="s">
        <v>29</v>
      </c>
      <c r="D418" s="5" t="s">
        <v>72</v>
      </c>
      <c r="E418" s="5" t="s">
        <v>31</v>
      </c>
      <c r="F418" s="5" t="s">
        <v>101</v>
      </c>
      <c r="G418" s="5" t="s">
        <v>73</v>
      </c>
      <c r="H418" s="5" t="s">
        <v>105</v>
      </c>
      <c r="I418" s="5" t="s">
        <v>106</v>
      </c>
      <c r="J418" s="6" t="s">
        <v>35</v>
      </c>
      <c r="K418" s="7" t="s">
        <v>1249</v>
      </c>
      <c r="L418" s="8" t="b">
        <v>0</v>
      </c>
      <c r="M418" s="8" t="b">
        <v>1</v>
      </c>
      <c r="N418" s="8" t="b">
        <v>0</v>
      </c>
      <c r="O418" s="8" t="b">
        <v>0</v>
      </c>
      <c r="P418" s="8" t="b">
        <v>0</v>
      </c>
      <c r="Q418" s="8" t="b">
        <v>0</v>
      </c>
      <c r="R418" s="8" t="b">
        <v>0</v>
      </c>
      <c r="S418" s="8" t="b">
        <v>1</v>
      </c>
      <c r="T418" s="8" t="b">
        <v>0</v>
      </c>
      <c r="U418" s="8" t="b">
        <v>0</v>
      </c>
    </row>
    <row r="419" customHeight="1" spans="1:21">
      <c r="A419" s="5" t="s">
        <v>1250</v>
      </c>
      <c r="B419" s="5">
        <v>3</v>
      </c>
      <c r="C419" s="5" t="s">
        <v>29</v>
      </c>
      <c r="D419" s="5" t="s">
        <v>72</v>
      </c>
      <c r="E419" s="5" t="s">
        <v>31</v>
      </c>
      <c r="F419" s="5" t="s">
        <v>1251</v>
      </c>
      <c r="G419" s="5" t="s">
        <v>336</v>
      </c>
      <c r="H419" s="5" t="s">
        <v>56</v>
      </c>
      <c r="I419" s="5" t="s">
        <v>29</v>
      </c>
      <c r="J419" s="6" t="s">
        <v>1252</v>
      </c>
      <c r="K419" s="7" t="s">
        <v>1253</v>
      </c>
      <c r="L419" s="8" t="b">
        <v>0</v>
      </c>
      <c r="M419" s="8" t="b">
        <v>1</v>
      </c>
      <c r="N419" s="8" t="b">
        <v>0</v>
      </c>
      <c r="O419" s="8" t="b">
        <v>0</v>
      </c>
      <c r="P419" s="8" t="b">
        <v>0</v>
      </c>
      <c r="Q419" s="8" t="b">
        <v>0</v>
      </c>
      <c r="R419" s="8" t="b">
        <v>0</v>
      </c>
      <c r="S419" s="8" t="b">
        <v>0</v>
      </c>
      <c r="T419" s="8" t="b">
        <v>0</v>
      </c>
      <c r="U419" s="8" t="b">
        <v>0</v>
      </c>
    </row>
    <row r="420" customHeight="1" spans="1:21">
      <c r="A420" s="5" t="s">
        <v>1254</v>
      </c>
      <c r="B420" s="5">
        <v>3</v>
      </c>
      <c r="C420" s="5" t="s">
        <v>29</v>
      </c>
      <c r="D420" s="5" t="s">
        <v>72</v>
      </c>
      <c r="E420" s="5" t="s">
        <v>31</v>
      </c>
      <c r="F420" s="5" t="s">
        <v>50</v>
      </c>
      <c r="G420" s="5" t="s">
        <v>73</v>
      </c>
      <c r="H420" s="5" t="s">
        <v>56</v>
      </c>
      <c r="I420" s="5" t="s">
        <v>29</v>
      </c>
      <c r="J420" s="6" t="s">
        <v>35</v>
      </c>
      <c r="K420" s="7" t="s">
        <v>1255</v>
      </c>
      <c r="L420" s="8" t="b">
        <v>1</v>
      </c>
      <c r="M420" s="8" t="b">
        <v>0</v>
      </c>
      <c r="N420" s="8" t="b">
        <v>0</v>
      </c>
      <c r="O420" s="8" t="b">
        <v>1</v>
      </c>
      <c r="P420" s="8" t="b">
        <v>0</v>
      </c>
      <c r="Q420" s="8" t="b">
        <v>0</v>
      </c>
      <c r="R420" s="8" t="b">
        <v>1</v>
      </c>
      <c r="S420" s="8" t="b">
        <v>0</v>
      </c>
      <c r="T420" s="8" t="b">
        <v>0</v>
      </c>
      <c r="U420" s="8" t="b">
        <v>0</v>
      </c>
    </row>
    <row r="421" customHeight="1" spans="1:21">
      <c r="A421" s="5" t="s">
        <v>1256</v>
      </c>
      <c r="B421" s="5">
        <v>3</v>
      </c>
      <c r="C421" s="5" t="s">
        <v>29</v>
      </c>
      <c r="D421" s="5" t="s">
        <v>43</v>
      </c>
      <c r="E421" s="5" t="s">
        <v>31</v>
      </c>
      <c r="F421" s="5" t="s">
        <v>209</v>
      </c>
      <c r="G421" s="5" t="s">
        <v>89</v>
      </c>
      <c r="H421" s="5" t="s">
        <v>154</v>
      </c>
      <c r="I421" s="5" t="s">
        <v>106</v>
      </c>
      <c r="J421" s="6" t="s">
        <v>122</v>
      </c>
      <c r="K421" s="7" t="s">
        <v>1257</v>
      </c>
      <c r="L421" s="8" t="b">
        <v>1</v>
      </c>
      <c r="M421" s="8" t="b">
        <v>0</v>
      </c>
      <c r="N421" s="8" t="b">
        <v>0</v>
      </c>
      <c r="O421" s="8" t="b">
        <v>0</v>
      </c>
      <c r="P421" s="8" t="b">
        <v>0</v>
      </c>
      <c r="Q421" s="8" t="b">
        <v>0</v>
      </c>
      <c r="R421" s="8" t="b">
        <v>0</v>
      </c>
      <c r="S421" s="8" t="b">
        <v>0</v>
      </c>
      <c r="T421" s="8" t="b">
        <v>0</v>
      </c>
      <c r="U421" s="8" t="b">
        <v>0</v>
      </c>
    </row>
    <row r="422" customHeight="1" spans="1:21">
      <c r="A422" s="5" t="s">
        <v>1258</v>
      </c>
      <c r="B422" s="5">
        <v>3</v>
      </c>
      <c r="C422" s="5" t="s">
        <v>29</v>
      </c>
      <c r="D422" s="5" t="s">
        <v>43</v>
      </c>
      <c r="E422" s="5" t="s">
        <v>31</v>
      </c>
      <c r="F422" s="5" t="s">
        <v>101</v>
      </c>
      <c r="G422" s="5" t="s">
        <v>790</v>
      </c>
      <c r="H422" s="5" t="s">
        <v>65</v>
      </c>
      <c r="I422" s="5" t="s">
        <v>29</v>
      </c>
      <c r="J422" s="6" t="s">
        <v>35</v>
      </c>
      <c r="K422" s="7" t="s">
        <v>1259</v>
      </c>
      <c r="L422" s="8" t="b">
        <v>1</v>
      </c>
      <c r="M422" s="8" t="b">
        <v>1</v>
      </c>
      <c r="N422" s="8" t="b">
        <v>0</v>
      </c>
      <c r="O422" s="8" t="b">
        <v>0</v>
      </c>
      <c r="P422" s="8" t="b">
        <v>0</v>
      </c>
      <c r="Q422" s="8" t="b">
        <v>0</v>
      </c>
      <c r="R422" s="8" t="b">
        <v>1</v>
      </c>
      <c r="S422" s="8" t="b">
        <v>1</v>
      </c>
      <c r="T422" s="8" t="b">
        <v>0</v>
      </c>
      <c r="U422" s="8" t="b">
        <v>0</v>
      </c>
    </row>
    <row r="423" customHeight="1" spans="1:21">
      <c r="A423" s="5" t="s">
        <v>1260</v>
      </c>
      <c r="B423" s="5">
        <v>3</v>
      </c>
      <c r="C423" s="5" t="s">
        <v>29</v>
      </c>
      <c r="D423" s="5" t="s">
        <v>30</v>
      </c>
      <c r="E423" s="5" t="s">
        <v>31</v>
      </c>
      <c r="F423" s="5" t="s">
        <v>39</v>
      </c>
      <c r="G423" s="5" t="s">
        <v>1261</v>
      </c>
      <c r="H423" s="5" t="s">
        <v>56</v>
      </c>
      <c r="I423" s="5" t="s">
        <v>29</v>
      </c>
      <c r="J423" s="6" t="s">
        <v>35</v>
      </c>
      <c r="K423" s="7" t="s">
        <v>1262</v>
      </c>
      <c r="L423" s="8" t="b">
        <v>1</v>
      </c>
      <c r="M423" s="8" t="b">
        <v>1</v>
      </c>
      <c r="N423" s="8" t="b">
        <v>1</v>
      </c>
      <c r="O423" s="8" t="b">
        <v>1</v>
      </c>
      <c r="P423" s="8" t="b">
        <v>1</v>
      </c>
      <c r="Q423" s="8" t="b">
        <v>1</v>
      </c>
      <c r="R423" s="8" t="b">
        <v>1</v>
      </c>
      <c r="S423" s="8" t="b">
        <v>1</v>
      </c>
      <c r="T423" s="8" t="b">
        <v>1</v>
      </c>
      <c r="U423" s="8" t="b">
        <v>1</v>
      </c>
    </row>
    <row r="424" customHeight="1" spans="1:21">
      <c r="A424" s="5" t="s">
        <v>1263</v>
      </c>
      <c r="B424" s="5">
        <v>3</v>
      </c>
      <c r="C424" s="5" t="s">
        <v>29</v>
      </c>
      <c r="D424" s="5" t="s">
        <v>49</v>
      </c>
      <c r="E424" s="5" t="s">
        <v>31</v>
      </c>
      <c r="F424" s="5" t="s">
        <v>63</v>
      </c>
      <c r="G424" s="5" t="s">
        <v>984</v>
      </c>
      <c r="H424" s="5" t="s">
        <v>65</v>
      </c>
      <c r="I424" s="5" t="s">
        <v>29</v>
      </c>
      <c r="J424" s="6" t="s">
        <v>35</v>
      </c>
      <c r="K424" s="7" t="s">
        <v>1264</v>
      </c>
      <c r="L424" s="8" t="b">
        <v>1</v>
      </c>
      <c r="M424" s="8" t="b">
        <v>1</v>
      </c>
      <c r="N424" s="8" t="b">
        <v>1</v>
      </c>
      <c r="O424" s="8" t="b">
        <v>1</v>
      </c>
      <c r="P424" s="8" t="b">
        <v>0</v>
      </c>
      <c r="Q424" s="8" t="b">
        <v>0</v>
      </c>
      <c r="R424" s="8" t="b">
        <v>1</v>
      </c>
      <c r="S424" s="8" t="b">
        <v>1</v>
      </c>
      <c r="T424" s="8" t="b">
        <v>0</v>
      </c>
      <c r="U424" s="8" t="b">
        <v>0</v>
      </c>
    </row>
    <row r="425" customHeight="1" spans="1:21">
      <c r="A425" s="5" t="s">
        <v>1265</v>
      </c>
      <c r="B425" s="5">
        <v>3</v>
      </c>
      <c r="C425" s="5" t="s">
        <v>29</v>
      </c>
      <c r="D425" s="5" t="s">
        <v>84</v>
      </c>
      <c r="E425" s="5" t="s">
        <v>31</v>
      </c>
      <c r="F425" s="5" t="s">
        <v>335</v>
      </c>
      <c r="G425" s="5" t="s">
        <v>89</v>
      </c>
      <c r="H425" s="5" t="s">
        <v>154</v>
      </c>
      <c r="I425" s="5" t="s">
        <v>106</v>
      </c>
      <c r="J425" s="6" t="s">
        <v>1266</v>
      </c>
      <c r="K425" s="7" t="s">
        <v>1267</v>
      </c>
      <c r="L425" s="8" t="b">
        <v>0</v>
      </c>
      <c r="M425" s="8" t="b">
        <v>0</v>
      </c>
      <c r="N425" s="8" t="b">
        <v>0</v>
      </c>
      <c r="O425" s="8" t="b">
        <v>0</v>
      </c>
      <c r="P425" s="8" t="b">
        <v>1</v>
      </c>
      <c r="Q425" s="8" t="b">
        <v>1</v>
      </c>
      <c r="R425" s="8" t="b">
        <v>0</v>
      </c>
      <c r="S425" s="8" t="b">
        <v>0</v>
      </c>
      <c r="T425" s="8" t="b">
        <v>1</v>
      </c>
      <c r="U425" s="8" t="b">
        <v>1</v>
      </c>
    </row>
    <row r="426" customHeight="1" spans="1:21">
      <c r="A426" s="5" t="s">
        <v>1268</v>
      </c>
      <c r="B426" s="5">
        <v>3</v>
      </c>
      <c r="C426" s="5" t="s">
        <v>312</v>
      </c>
      <c r="D426" s="5" t="s">
        <v>38</v>
      </c>
      <c r="E426" s="5" t="s">
        <v>31</v>
      </c>
      <c r="F426" s="5" t="s">
        <v>63</v>
      </c>
      <c r="G426" s="5" t="s">
        <v>104</v>
      </c>
      <c r="H426" s="5" t="s">
        <v>317</v>
      </c>
      <c r="I426" s="5" t="s">
        <v>29</v>
      </c>
      <c r="J426" s="6" t="s">
        <v>1269</v>
      </c>
      <c r="K426" s="7" t="s">
        <v>1270</v>
      </c>
      <c r="L426" s="8" t="b">
        <v>0</v>
      </c>
      <c r="M426" s="8" t="b">
        <v>0</v>
      </c>
      <c r="N426" s="8" t="b">
        <v>1</v>
      </c>
      <c r="O426" s="8" t="b">
        <v>0</v>
      </c>
      <c r="P426" s="8" t="b">
        <v>0</v>
      </c>
      <c r="Q426" s="8" t="b">
        <v>1</v>
      </c>
      <c r="R426" s="8" t="b">
        <v>1</v>
      </c>
      <c r="S426" s="8" t="b">
        <v>1</v>
      </c>
      <c r="T426" s="8" t="b">
        <v>1</v>
      </c>
      <c r="U426" s="8" t="b">
        <v>1</v>
      </c>
    </row>
    <row r="427" customHeight="1" spans="1:21">
      <c r="A427" s="5" t="s">
        <v>1271</v>
      </c>
      <c r="B427" s="5">
        <v>3</v>
      </c>
      <c r="C427" s="5" t="s">
        <v>29</v>
      </c>
      <c r="D427" s="5" t="s">
        <v>43</v>
      </c>
      <c r="E427" s="5" t="s">
        <v>31</v>
      </c>
      <c r="F427" s="5" t="s">
        <v>750</v>
      </c>
      <c r="G427" s="5" t="s">
        <v>73</v>
      </c>
      <c r="H427" s="5" t="s">
        <v>56</v>
      </c>
      <c r="I427" s="5" t="s">
        <v>29</v>
      </c>
      <c r="J427" s="6" t="s">
        <v>1272</v>
      </c>
      <c r="K427" s="7" t="s">
        <v>1273</v>
      </c>
      <c r="L427" s="8" t="b">
        <v>0</v>
      </c>
      <c r="M427" s="8" t="b">
        <v>0</v>
      </c>
      <c r="N427" s="8" t="b">
        <v>0</v>
      </c>
      <c r="O427" s="8" t="b">
        <v>0</v>
      </c>
      <c r="P427" s="8" t="b">
        <v>0</v>
      </c>
      <c r="Q427" s="8" t="b">
        <v>0</v>
      </c>
      <c r="R427" s="8" t="b">
        <v>0</v>
      </c>
      <c r="S427" s="8" t="b">
        <v>0</v>
      </c>
      <c r="T427" s="8" t="b">
        <v>0</v>
      </c>
      <c r="U427" s="8" t="b">
        <v>1</v>
      </c>
    </row>
    <row r="428" customHeight="1" spans="1:21">
      <c r="A428" s="5" t="s">
        <v>1274</v>
      </c>
      <c r="B428" s="5">
        <v>3</v>
      </c>
      <c r="C428" s="5" t="s">
        <v>29</v>
      </c>
      <c r="D428" s="5" t="s">
        <v>49</v>
      </c>
      <c r="E428" s="5" t="s">
        <v>31</v>
      </c>
      <c r="F428" s="5" t="s">
        <v>63</v>
      </c>
      <c r="G428" s="5" t="s">
        <v>410</v>
      </c>
      <c r="H428" s="5" t="s">
        <v>98</v>
      </c>
      <c r="I428" s="5" t="s">
        <v>29</v>
      </c>
      <c r="J428" s="6" t="s">
        <v>1275</v>
      </c>
      <c r="K428" s="7" t="s">
        <v>1276</v>
      </c>
      <c r="L428" s="8" t="b">
        <v>0</v>
      </c>
      <c r="M428" s="8" t="b">
        <v>0</v>
      </c>
      <c r="N428" s="8" t="b">
        <v>0</v>
      </c>
      <c r="O428" s="8" t="b">
        <v>1</v>
      </c>
      <c r="P428" s="8" t="b">
        <v>1</v>
      </c>
      <c r="Q428" s="8" t="b">
        <v>0</v>
      </c>
      <c r="R428" s="8" t="b">
        <v>0</v>
      </c>
      <c r="S428" s="8" t="b">
        <v>0</v>
      </c>
      <c r="T428" s="8" t="b">
        <v>0</v>
      </c>
      <c r="U428" s="8" t="b">
        <v>1</v>
      </c>
    </row>
    <row r="429" customHeight="1" spans="1:21">
      <c r="A429" s="5" t="s">
        <v>1277</v>
      </c>
      <c r="B429" s="5">
        <v>3</v>
      </c>
      <c r="C429" s="5" t="s">
        <v>29</v>
      </c>
      <c r="D429" s="5" t="s">
        <v>49</v>
      </c>
      <c r="E429" s="5" t="s">
        <v>31</v>
      </c>
      <c r="F429" s="5" t="s">
        <v>63</v>
      </c>
      <c r="G429" s="5" t="s">
        <v>104</v>
      </c>
      <c r="H429" s="5" t="s">
        <v>65</v>
      </c>
      <c r="I429" s="5" t="s">
        <v>29</v>
      </c>
      <c r="J429" s="6" t="s">
        <v>1278</v>
      </c>
      <c r="K429" s="7" t="s">
        <v>1279</v>
      </c>
      <c r="L429" s="8" t="b">
        <v>0</v>
      </c>
      <c r="M429" s="8" t="b">
        <v>0</v>
      </c>
      <c r="N429" s="8" t="b">
        <v>0</v>
      </c>
      <c r="O429" s="8" t="b">
        <v>0</v>
      </c>
      <c r="P429" s="8" t="b">
        <v>1</v>
      </c>
      <c r="Q429" s="8" t="b">
        <v>0</v>
      </c>
      <c r="R429" s="8" t="b">
        <v>0</v>
      </c>
      <c r="S429" s="8" t="b">
        <v>0</v>
      </c>
      <c r="T429" s="8" t="b">
        <v>0</v>
      </c>
      <c r="U429" s="8" t="b">
        <v>1</v>
      </c>
    </row>
    <row r="430" customHeight="1" spans="1:21">
      <c r="A430" s="5" t="s">
        <v>1280</v>
      </c>
      <c r="B430" s="5">
        <v>3</v>
      </c>
      <c r="C430" s="5" t="s">
        <v>29</v>
      </c>
      <c r="D430" s="5" t="s">
        <v>30</v>
      </c>
      <c r="E430" s="5" t="s">
        <v>65</v>
      </c>
      <c r="F430" s="5" t="s">
        <v>63</v>
      </c>
      <c r="G430" s="5" t="s">
        <v>153</v>
      </c>
      <c r="H430" s="5" t="s">
        <v>45</v>
      </c>
      <c r="I430" s="5" t="s">
        <v>29</v>
      </c>
      <c r="J430" s="6" t="s">
        <v>1281</v>
      </c>
      <c r="K430" s="7" t="s">
        <v>1282</v>
      </c>
      <c r="L430" s="8" t="b">
        <v>0</v>
      </c>
      <c r="M430" s="8" t="b">
        <v>0</v>
      </c>
      <c r="N430" s="8" t="b">
        <v>0</v>
      </c>
      <c r="O430" s="8" t="b">
        <v>1</v>
      </c>
      <c r="P430" s="8" t="b">
        <v>0</v>
      </c>
      <c r="Q430" s="8" t="b">
        <v>1</v>
      </c>
      <c r="R430" s="8" t="b">
        <v>1</v>
      </c>
      <c r="S430" s="8" t="b">
        <v>0</v>
      </c>
      <c r="T430" s="8" t="b">
        <v>0</v>
      </c>
      <c r="U430" s="8" t="b">
        <v>1</v>
      </c>
    </row>
    <row r="431" customHeight="1" spans="1:21">
      <c r="A431" s="5" t="s">
        <v>1283</v>
      </c>
      <c r="B431" s="5">
        <v>3</v>
      </c>
      <c r="C431" s="5" t="s">
        <v>29</v>
      </c>
      <c r="D431" s="5" t="s">
        <v>49</v>
      </c>
      <c r="E431" s="5" t="s">
        <v>31</v>
      </c>
      <c r="F431" s="5" t="s">
        <v>50</v>
      </c>
      <c r="G431" s="5" t="s">
        <v>1284</v>
      </c>
      <c r="H431" s="5" t="s">
        <v>1285</v>
      </c>
      <c r="I431" s="5" t="s">
        <v>998</v>
      </c>
      <c r="J431" s="6" t="s">
        <v>1286</v>
      </c>
      <c r="K431" s="7" t="s">
        <v>1287</v>
      </c>
      <c r="L431" s="8" t="b">
        <v>0</v>
      </c>
      <c r="M431" s="8" t="b">
        <v>0</v>
      </c>
      <c r="N431" s="8" t="b">
        <v>1</v>
      </c>
      <c r="O431" s="8" t="b">
        <v>1</v>
      </c>
      <c r="P431" s="8" t="b">
        <v>0</v>
      </c>
      <c r="Q431" s="8" t="b">
        <v>0</v>
      </c>
      <c r="R431" s="8" t="b">
        <v>0</v>
      </c>
      <c r="S431" s="8" t="b">
        <v>0</v>
      </c>
      <c r="T431" s="8" t="b">
        <v>1</v>
      </c>
      <c r="U431" s="8" t="b">
        <v>1</v>
      </c>
    </row>
    <row r="432" customHeight="1" spans="1:21">
      <c r="A432" s="5" t="s">
        <v>1288</v>
      </c>
      <c r="B432" s="5">
        <v>3</v>
      </c>
      <c r="C432" s="5" t="s">
        <v>29</v>
      </c>
      <c r="D432" s="5" t="s">
        <v>72</v>
      </c>
      <c r="E432" s="5" t="s">
        <v>31</v>
      </c>
      <c r="F432" s="5" t="s">
        <v>750</v>
      </c>
      <c r="G432" s="5" t="s">
        <v>73</v>
      </c>
      <c r="H432" s="5" t="s">
        <v>154</v>
      </c>
      <c r="I432" s="5" t="s">
        <v>106</v>
      </c>
      <c r="J432" s="6" t="s">
        <v>1289</v>
      </c>
      <c r="K432" s="7" t="s">
        <v>1290</v>
      </c>
      <c r="L432" s="8" t="b">
        <v>0</v>
      </c>
      <c r="M432" s="8" t="b">
        <v>0</v>
      </c>
      <c r="N432" s="8" t="b">
        <v>0</v>
      </c>
      <c r="O432" s="8" t="b">
        <v>0</v>
      </c>
      <c r="P432" s="8" t="b">
        <v>1</v>
      </c>
      <c r="Q432" s="8" t="b">
        <v>0</v>
      </c>
      <c r="R432" s="8" t="b">
        <v>0</v>
      </c>
      <c r="S432" s="8" t="b">
        <v>0</v>
      </c>
      <c r="T432" s="8" t="b">
        <v>0</v>
      </c>
      <c r="U432" s="8" t="b">
        <v>0</v>
      </c>
    </row>
    <row r="433" customHeight="1" spans="1:21">
      <c r="A433" s="5" t="s">
        <v>1291</v>
      </c>
      <c r="B433" s="5">
        <v>3</v>
      </c>
      <c r="C433" s="5" t="s">
        <v>29</v>
      </c>
      <c r="D433" s="5" t="s">
        <v>84</v>
      </c>
      <c r="E433" s="5" t="s">
        <v>31</v>
      </c>
      <c r="F433" s="5" t="s">
        <v>39</v>
      </c>
      <c r="G433" s="5" t="s">
        <v>73</v>
      </c>
      <c r="H433" s="5" t="s">
        <v>154</v>
      </c>
      <c r="I433" s="5" t="s">
        <v>106</v>
      </c>
      <c r="J433" s="6" t="s">
        <v>1292</v>
      </c>
      <c r="K433" s="7" t="s">
        <v>1293</v>
      </c>
      <c r="L433" s="8" t="b">
        <v>0</v>
      </c>
      <c r="M433" s="8" t="b">
        <v>0</v>
      </c>
      <c r="N433" s="8" t="b">
        <v>0</v>
      </c>
      <c r="O433" s="8" t="b">
        <v>0</v>
      </c>
      <c r="P433" s="8" t="b">
        <v>1</v>
      </c>
      <c r="Q433" s="8" t="b">
        <v>1</v>
      </c>
      <c r="R433" s="8" t="b">
        <v>0</v>
      </c>
      <c r="S433" s="8" t="b">
        <v>0</v>
      </c>
      <c r="T433" s="8" t="b">
        <v>0</v>
      </c>
      <c r="U433" s="8" t="b">
        <v>1</v>
      </c>
    </row>
    <row r="434" customHeight="1" spans="1:21">
      <c r="A434" s="5" t="s">
        <v>1294</v>
      </c>
      <c r="B434" s="5">
        <v>3</v>
      </c>
      <c r="C434" s="5" t="s">
        <v>312</v>
      </c>
      <c r="D434" s="5" t="s">
        <v>30</v>
      </c>
      <c r="E434" s="5" t="s">
        <v>45</v>
      </c>
      <c r="F434" s="5" t="s">
        <v>1295</v>
      </c>
      <c r="G434" s="5" t="s">
        <v>33</v>
      </c>
      <c r="H434" s="5" t="s">
        <v>262</v>
      </c>
      <c r="I434" s="5" t="s">
        <v>29</v>
      </c>
      <c r="J434" s="6" t="s">
        <v>1296</v>
      </c>
      <c r="K434" s="7" t="s">
        <v>1297</v>
      </c>
      <c r="L434" s="8" t="b">
        <v>0</v>
      </c>
      <c r="M434" s="8" t="b">
        <v>0</v>
      </c>
      <c r="N434" s="8" t="b">
        <v>0</v>
      </c>
      <c r="O434" s="8" t="b">
        <v>0</v>
      </c>
      <c r="P434" s="8" t="b">
        <v>0</v>
      </c>
      <c r="Q434" s="8" t="b">
        <v>1</v>
      </c>
      <c r="R434" s="8" t="b">
        <v>0</v>
      </c>
      <c r="S434" s="8" t="b">
        <v>0</v>
      </c>
      <c r="T434" s="8" t="b">
        <v>0</v>
      </c>
      <c r="U434" s="8" t="b">
        <v>1</v>
      </c>
    </row>
    <row r="435" customHeight="1" spans="1:21">
      <c r="A435" s="5" t="s">
        <v>1298</v>
      </c>
      <c r="B435" s="5">
        <v>3</v>
      </c>
      <c r="C435" s="5" t="s">
        <v>29</v>
      </c>
      <c r="D435" s="5" t="s">
        <v>49</v>
      </c>
      <c r="E435" s="5" t="s">
        <v>80</v>
      </c>
      <c r="F435" s="5" t="s">
        <v>32</v>
      </c>
      <c r="G435" s="5" t="s">
        <v>33</v>
      </c>
      <c r="H435" s="5" t="s">
        <v>45</v>
      </c>
      <c r="I435" s="5" t="s">
        <v>29</v>
      </c>
      <c r="J435" s="6" t="s">
        <v>35</v>
      </c>
      <c r="K435" s="7" t="s">
        <v>1299</v>
      </c>
      <c r="L435" s="8" t="b">
        <v>0</v>
      </c>
      <c r="M435" s="8" t="b">
        <v>1</v>
      </c>
      <c r="N435" s="8" t="b">
        <v>0</v>
      </c>
      <c r="O435" s="8" t="b">
        <v>0</v>
      </c>
      <c r="P435" s="8" t="b">
        <v>0</v>
      </c>
      <c r="Q435" s="8" t="b">
        <v>0</v>
      </c>
      <c r="R435" s="8" t="b">
        <v>0</v>
      </c>
      <c r="S435" s="8" t="b">
        <v>0</v>
      </c>
      <c r="T435" s="8" t="b">
        <v>0</v>
      </c>
      <c r="U435" s="8" t="b">
        <v>0</v>
      </c>
    </row>
    <row r="436" customHeight="1" spans="1:21">
      <c r="A436" s="5" t="s">
        <v>1300</v>
      </c>
      <c r="B436" s="5">
        <v>3</v>
      </c>
      <c r="C436" s="5" t="s">
        <v>29</v>
      </c>
      <c r="D436" s="5" t="s">
        <v>43</v>
      </c>
      <c r="E436" s="5" t="s">
        <v>31</v>
      </c>
      <c r="F436" s="5" t="s">
        <v>1301</v>
      </c>
      <c r="G436" s="5" t="s">
        <v>336</v>
      </c>
      <c r="H436" s="5" t="s">
        <v>56</v>
      </c>
      <c r="I436" s="5" t="s">
        <v>29</v>
      </c>
      <c r="J436" s="6" t="s">
        <v>1302</v>
      </c>
      <c r="K436" s="7" t="s">
        <v>1303</v>
      </c>
      <c r="L436" s="8" t="b">
        <v>0</v>
      </c>
      <c r="M436" s="8" t="b">
        <v>0</v>
      </c>
      <c r="N436" s="8" t="b">
        <v>0</v>
      </c>
      <c r="O436" s="8" t="b">
        <v>0</v>
      </c>
      <c r="P436" s="8" t="b">
        <v>0</v>
      </c>
      <c r="Q436" s="8" t="b">
        <v>0</v>
      </c>
      <c r="R436" s="8" t="b">
        <v>0</v>
      </c>
      <c r="S436" s="8" t="b">
        <v>0</v>
      </c>
      <c r="T436" s="8" t="b">
        <v>0</v>
      </c>
      <c r="U436" s="8" t="b">
        <v>1</v>
      </c>
    </row>
    <row r="437" customHeight="1" spans="1:21">
      <c r="A437" s="5" t="s">
        <v>1304</v>
      </c>
      <c r="B437" s="5">
        <v>3</v>
      </c>
      <c r="C437" s="5" t="s">
        <v>29</v>
      </c>
      <c r="D437" s="5" t="s">
        <v>30</v>
      </c>
      <c r="E437" s="5" t="s">
        <v>45</v>
      </c>
      <c r="F437" s="5" t="s">
        <v>92</v>
      </c>
      <c r="G437" s="5" t="s">
        <v>153</v>
      </c>
      <c r="H437" s="5" t="s">
        <v>65</v>
      </c>
      <c r="I437" s="5" t="s">
        <v>29</v>
      </c>
      <c r="J437" s="6" t="s">
        <v>1305</v>
      </c>
      <c r="K437" s="7" t="s">
        <v>1306</v>
      </c>
      <c r="L437" s="8" t="b">
        <v>1</v>
      </c>
      <c r="M437" s="8" t="b">
        <v>0</v>
      </c>
      <c r="N437" s="8" t="b">
        <v>0</v>
      </c>
      <c r="O437" s="8" t="b">
        <v>0</v>
      </c>
      <c r="P437" s="8" t="b">
        <v>1</v>
      </c>
      <c r="Q437" s="8" t="b">
        <v>0</v>
      </c>
      <c r="R437" s="8" t="b">
        <v>1</v>
      </c>
      <c r="S437" s="8" t="b">
        <v>0</v>
      </c>
      <c r="T437" s="8" t="b">
        <v>0</v>
      </c>
      <c r="U437" s="8" t="b">
        <v>1</v>
      </c>
    </row>
    <row r="438" customHeight="1" spans="1:21">
      <c r="A438" s="5" t="s">
        <v>1307</v>
      </c>
      <c r="B438" s="5">
        <v>3</v>
      </c>
      <c r="C438" s="5" t="s">
        <v>29</v>
      </c>
      <c r="D438" s="5" t="s">
        <v>84</v>
      </c>
      <c r="E438" s="5" t="s">
        <v>31</v>
      </c>
      <c r="F438" s="5" t="s">
        <v>39</v>
      </c>
      <c r="G438" s="5" t="s">
        <v>73</v>
      </c>
      <c r="H438" s="5" t="s">
        <v>98</v>
      </c>
      <c r="I438" s="5" t="s">
        <v>29</v>
      </c>
      <c r="J438" s="6" t="s">
        <v>1308</v>
      </c>
      <c r="K438" s="7" t="s">
        <v>1309</v>
      </c>
      <c r="L438" s="8" t="b">
        <v>0</v>
      </c>
      <c r="M438" s="8" t="b">
        <v>0</v>
      </c>
      <c r="N438" s="8" t="b">
        <v>0</v>
      </c>
      <c r="O438" s="8" t="b">
        <v>0</v>
      </c>
      <c r="P438" s="8" t="b">
        <v>1</v>
      </c>
      <c r="Q438" s="8" t="b">
        <v>1</v>
      </c>
      <c r="R438" s="8" t="b">
        <v>0</v>
      </c>
      <c r="S438" s="8" t="b">
        <v>0</v>
      </c>
      <c r="T438" s="8" t="b">
        <v>0</v>
      </c>
      <c r="U438" s="8" t="b">
        <v>1</v>
      </c>
    </row>
    <row r="439" customHeight="1" spans="1:21">
      <c r="A439" s="5" t="s">
        <v>1310</v>
      </c>
      <c r="B439" s="5">
        <v>3</v>
      </c>
      <c r="C439" s="5" t="s">
        <v>29</v>
      </c>
      <c r="D439" s="5" t="s">
        <v>43</v>
      </c>
      <c r="E439" s="5" t="s">
        <v>80</v>
      </c>
      <c r="F439" s="5" t="s">
        <v>101</v>
      </c>
      <c r="G439" s="5" t="s">
        <v>519</v>
      </c>
      <c r="H439" s="5" t="s">
        <v>56</v>
      </c>
      <c r="I439" s="5" t="s">
        <v>29</v>
      </c>
      <c r="J439" s="6" t="s">
        <v>122</v>
      </c>
      <c r="K439" s="7" t="s">
        <v>1311</v>
      </c>
      <c r="L439" s="8" t="b">
        <v>0</v>
      </c>
      <c r="M439" s="8" t="b">
        <v>0</v>
      </c>
      <c r="N439" s="8" t="b">
        <v>0</v>
      </c>
      <c r="O439" s="8" t="b">
        <v>0</v>
      </c>
      <c r="P439" s="8" t="b">
        <v>0</v>
      </c>
      <c r="Q439" s="8" t="b">
        <v>1</v>
      </c>
      <c r="R439" s="8" t="b">
        <v>1</v>
      </c>
      <c r="S439" s="8" t="b">
        <v>0</v>
      </c>
      <c r="T439" s="8" t="b">
        <v>0</v>
      </c>
      <c r="U439" s="8" t="b">
        <v>0</v>
      </c>
    </row>
    <row r="440" customHeight="1" spans="1:21">
      <c r="A440" s="5" t="s">
        <v>1312</v>
      </c>
      <c r="B440" s="5">
        <v>3</v>
      </c>
      <c r="C440" s="5" t="s">
        <v>29</v>
      </c>
      <c r="D440" s="5" t="s">
        <v>30</v>
      </c>
      <c r="E440" s="5" t="s">
        <v>31</v>
      </c>
      <c r="F440" s="5" t="s">
        <v>63</v>
      </c>
      <c r="G440" s="5" t="s">
        <v>1313</v>
      </c>
      <c r="H440" s="5" t="s">
        <v>262</v>
      </c>
      <c r="I440" s="5" t="s">
        <v>29</v>
      </c>
      <c r="J440" s="6" t="s">
        <v>1314</v>
      </c>
      <c r="K440" s="7" t="s">
        <v>1315</v>
      </c>
      <c r="L440" s="8" t="b">
        <v>0</v>
      </c>
      <c r="M440" s="8" t="b">
        <v>1</v>
      </c>
      <c r="N440" s="8" t="b">
        <v>1</v>
      </c>
      <c r="O440" s="8" t="b">
        <v>0</v>
      </c>
      <c r="P440" s="8" t="b">
        <v>0</v>
      </c>
      <c r="Q440" s="8" t="b">
        <v>1</v>
      </c>
      <c r="R440" s="8" t="b">
        <v>0</v>
      </c>
      <c r="S440" s="8" t="b">
        <v>0</v>
      </c>
      <c r="T440" s="8" t="b">
        <v>1</v>
      </c>
      <c r="U440" s="8" t="b">
        <v>1</v>
      </c>
    </row>
    <row r="441" customHeight="1" spans="1:21">
      <c r="A441" s="5" t="s">
        <v>1316</v>
      </c>
      <c r="B441" s="5">
        <v>3</v>
      </c>
      <c r="C441" s="5" t="s">
        <v>312</v>
      </c>
      <c r="D441" s="5" t="s">
        <v>84</v>
      </c>
      <c r="E441" s="5" t="s">
        <v>31</v>
      </c>
      <c r="F441" s="5" t="s">
        <v>50</v>
      </c>
      <c r="G441" s="5" t="s">
        <v>73</v>
      </c>
      <c r="H441" s="5" t="s">
        <v>65</v>
      </c>
      <c r="I441" s="5" t="s">
        <v>29</v>
      </c>
      <c r="J441" s="6" t="s">
        <v>35</v>
      </c>
      <c r="K441" s="7" t="s">
        <v>1317</v>
      </c>
      <c r="L441" s="8" t="b">
        <v>0</v>
      </c>
      <c r="M441" s="8" t="b">
        <v>0</v>
      </c>
      <c r="N441" s="8" t="b">
        <v>0</v>
      </c>
      <c r="O441" s="8" t="b">
        <v>0</v>
      </c>
      <c r="P441" s="8" t="b">
        <v>0</v>
      </c>
      <c r="Q441" s="8" t="b">
        <v>0</v>
      </c>
      <c r="R441" s="8" t="b">
        <v>0</v>
      </c>
      <c r="S441" s="8" t="b">
        <v>0</v>
      </c>
      <c r="T441" s="8" t="b">
        <v>0</v>
      </c>
      <c r="U441" s="8" t="b">
        <v>1</v>
      </c>
    </row>
    <row r="442" customHeight="1" spans="1:21">
      <c r="A442" s="5" t="s">
        <v>1318</v>
      </c>
      <c r="B442" s="5">
        <v>3</v>
      </c>
      <c r="C442" s="5" t="s">
        <v>29</v>
      </c>
      <c r="D442" s="5" t="s">
        <v>49</v>
      </c>
      <c r="E442" s="5" t="s">
        <v>1319</v>
      </c>
      <c r="F442" s="5" t="s">
        <v>750</v>
      </c>
      <c r="G442" s="5" t="s">
        <v>153</v>
      </c>
      <c r="H442" s="5" t="s">
        <v>56</v>
      </c>
      <c r="I442" s="5" t="s">
        <v>29</v>
      </c>
      <c r="J442" s="6" t="s">
        <v>35</v>
      </c>
      <c r="K442" s="7" t="s">
        <v>1320</v>
      </c>
      <c r="L442" s="8" t="b">
        <v>0</v>
      </c>
      <c r="M442" s="8" t="b">
        <v>1</v>
      </c>
      <c r="N442" s="8" t="b">
        <v>0</v>
      </c>
      <c r="O442" s="8" t="b">
        <v>0</v>
      </c>
      <c r="P442" s="8" t="b">
        <v>0</v>
      </c>
      <c r="Q442" s="8" t="b">
        <v>1</v>
      </c>
      <c r="R442" s="8" t="b">
        <v>0</v>
      </c>
      <c r="S442" s="8" t="b">
        <v>1</v>
      </c>
      <c r="T442" s="8" t="b">
        <v>0</v>
      </c>
      <c r="U442" s="8" t="b">
        <v>0</v>
      </c>
    </row>
    <row r="443" customHeight="1" spans="1:21">
      <c r="A443" s="5" t="s">
        <v>1321</v>
      </c>
      <c r="B443" s="5">
        <v>3</v>
      </c>
      <c r="C443" s="5" t="s">
        <v>29</v>
      </c>
      <c r="D443" s="5" t="s">
        <v>30</v>
      </c>
      <c r="E443" s="5" t="s">
        <v>31</v>
      </c>
      <c r="F443" s="5" t="s">
        <v>63</v>
      </c>
      <c r="G443" s="5" t="s">
        <v>104</v>
      </c>
      <c r="H443" s="5" t="s">
        <v>65</v>
      </c>
      <c r="I443" s="5" t="s">
        <v>29</v>
      </c>
      <c r="J443" s="6" t="s">
        <v>35</v>
      </c>
      <c r="K443" s="7" t="s">
        <v>1322</v>
      </c>
      <c r="L443" s="8" t="b">
        <v>0</v>
      </c>
      <c r="M443" s="8" t="b">
        <v>1</v>
      </c>
      <c r="N443" s="8" t="b">
        <v>1</v>
      </c>
      <c r="O443" s="8" t="b">
        <v>1</v>
      </c>
      <c r="P443" s="8" t="b">
        <v>0</v>
      </c>
      <c r="Q443" s="8" t="b">
        <v>0</v>
      </c>
      <c r="R443" s="8" t="b">
        <v>1</v>
      </c>
      <c r="S443" s="8" t="b">
        <v>1</v>
      </c>
      <c r="T443" s="8" t="b">
        <v>1</v>
      </c>
      <c r="U443" s="8" t="b">
        <v>1</v>
      </c>
    </row>
    <row r="444" customHeight="1" spans="1:21">
      <c r="A444" s="5" t="s">
        <v>1323</v>
      </c>
      <c r="B444" s="5">
        <v>3</v>
      </c>
      <c r="C444" s="5" t="s">
        <v>29</v>
      </c>
      <c r="D444" s="5" t="s">
        <v>30</v>
      </c>
      <c r="E444" s="5" t="s">
        <v>31</v>
      </c>
      <c r="F444" s="5" t="s">
        <v>63</v>
      </c>
      <c r="G444" s="5" t="s">
        <v>59</v>
      </c>
      <c r="H444" s="5" t="s">
        <v>56</v>
      </c>
      <c r="I444" s="5" t="s">
        <v>29</v>
      </c>
      <c r="J444" s="6" t="s">
        <v>35</v>
      </c>
      <c r="K444" s="7" t="s">
        <v>1324</v>
      </c>
      <c r="L444" s="8" t="b">
        <v>1</v>
      </c>
      <c r="M444" s="8" t="b">
        <v>0</v>
      </c>
      <c r="N444" s="8" t="b">
        <v>0</v>
      </c>
      <c r="O444" s="8" t="b">
        <v>0</v>
      </c>
      <c r="P444" s="8" t="b">
        <v>1</v>
      </c>
      <c r="Q444" s="8" t="b">
        <v>0</v>
      </c>
      <c r="R444" s="8" t="b">
        <v>1</v>
      </c>
      <c r="S444" s="8" t="b">
        <v>0</v>
      </c>
      <c r="T444" s="8" t="b">
        <v>0</v>
      </c>
      <c r="U444" s="8" t="b">
        <v>1</v>
      </c>
    </row>
    <row r="445" customHeight="1" spans="1:21">
      <c r="A445" s="5" t="s">
        <v>1325</v>
      </c>
      <c r="B445" s="5">
        <v>3</v>
      </c>
      <c r="C445" s="5" t="s">
        <v>29</v>
      </c>
      <c r="D445" s="5" t="s">
        <v>38</v>
      </c>
      <c r="E445" s="5" t="s">
        <v>31</v>
      </c>
      <c r="F445" s="5" t="s">
        <v>63</v>
      </c>
      <c r="G445" s="5" t="s">
        <v>818</v>
      </c>
      <c r="H445" s="5" t="s">
        <v>56</v>
      </c>
      <c r="I445" s="5" t="s">
        <v>29</v>
      </c>
      <c r="J445" s="6" t="s">
        <v>1326</v>
      </c>
      <c r="K445" s="7" t="s">
        <v>1327</v>
      </c>
      <c r="L445" s="8" t="b">
        <v>1</v>
      </c>
      <c r="M445" s="8" t="b">
        <v>1</v>
      </c>
      <c r="N445" s="8" t="b">
        <v>0</v>
      </c>
      <c r="O445" s="8" t="b">
        <v>1</v>
      </c>
      <c r="P445" s="8" t="b">
        <v>0</v>
      </c>
      <c r="Q445" s="8" t="b">
        <v>0</v>
      </c>
      <c r="R445" s="8" t="b">
        <v>1</v>
      </c>
      <c r="S445" s="8" t="b">
        <v>1</v>
      </c>
      <c r="T445" s="8" t="b">
        <v>0</v>
      </c>
      <c r="U445" s="8" t="b">
        <v>0</v>
      </c>
    </row>
    <row r="446" customHeight="1" spans="1:21">
      <c r="A446" s="5" t="s">
        <v>1328</v>
      </c>
      <c r="B446" s="5">
        <v>3</v>
      </c>
      <c r="C446" s="5" t="s">
        <v>29</v>
      </c>
      <c r="D446" s="5" t="s">
        <v>43</v>
      </c>
      <c r="E446" s="5" t="s">
        <v>31</v>
      </c>
      <c r="F446" s="5" t="s">
        <v>1329</v>
      </c>
      <c r="G446" s="5" t="s">
        <v>40</v>
      </c>
      <c r="H446" s="5" t="s">
        <v>56</v>
      </c>
      <c r="I446" s="5" t="s">
        <v>29</v>
      </c>
      <c r="J446" s="6" t="s">
        <v>1330</v>
      </c>
      <c r="K446" s="7" t="s">
        <v>1331</v>
      </c>
      <c r="L446" s="8" t="b">
        <v>0</v>
      </c>
      <c r="M446" s="8" t="b">
        <v>0</v>
      </c>
      <c r="N446" s="8" t="b">
        <v>1</v>
      </c>
      <c r="O446" s="8" t="b">
        <v>0</v>
      </c>
      <c r="P446" s="8" t="b">
        <v>0</v>
      </c>
      <c r="Q446" s="8" t="b">
        <v>1</v>
      </c>
      <c r="R446" s="8" t="b">
        <v>1</v>
      </c>
      <c r="S446" s="8" t="b">
        <v>0</v>
      </c>
      <c r="T446" s="8" t="b">
        <v>1</v>
      </c>
      <c r="U446" s="8" t="b">
        <v>1</v>
      </c>
    </row>
    <row r="447" customHeight="1" spans="1:21">
      <c r="A447" s="5" t="s">
        <v>1332</v>
      </c>
      <c r="B447" s="5">
        <v>3</v>
      </c>
      <c r="C447" s="5" t="s">
        <v>29</v>
      </c>
      <c r="D447" s="5" t="s">
        <v>72</v>
      </c>
      <c r="E447" s="5" t="s">
        <v>31</v>
      </c>
      <c r="F447" s="5" t="s">
        <v>750</v>
      </c>
      <c r="G447" s="5" t="s">
        <v>73</v>
      </c>
      <c r="H447" s="5" t="s">
        <v>154</v>
      </c>
      <c r="I447" s="5" t="s">
        <v>106</v>
      </c>
      <c r="J447" s="6" t="s">
        <v>1333</v>
      </c>
      <c r="K447" s="7" t="s">
        <v>1334</v>
      </c>
      <c r="L447" s="8" t="b">
        <v>0</v>
      </c>
      <c r="M447" s="8" t="b">
        <v>0</v>
      </c>
      <c r="N447" s="8" t="b">
        <v>0</v>
      </c>
      <c r="O447" s="8" t="b">
        <v>0</v>
      </c>
      <c r="P447" s="8" t="b">
        <v>0</v>
      </c>
      <c r="Q447" s="8" t="b">
        <v>0</v>
      </c>
      <c r="R447" s="8" t="b">
        <v>0</v>
      </c>
      <c r="S447" s="8" t="b">
        <v>1</v>
      </c>
      <c r="T447" s="8" t="b">
        <v>0</v>
      </c>
      <c r="U447" s="8" t="b">
        <v>1</v>
      </c>
    </row>
    <row r="448" customHeight="1" spans="1:21">
      <c r="A448" s="5" t="s">
        <v>1335</v>
      </c>
      <c r="B448" s="5">
        <v>3</v>
      </c>
      <c r="C448" s="5" t="s">
        <v>29</v>
      </c>
      <c r="D448" s="5" t="s">
        <v>49</v>
      </c>
      <c r="E448" s="5" t="s">
        <v>31</v>
      </c>
      <c r="F448" s="5" t="s">
        <v>39</v>
      </c>
      <c r="G448" s="5" t="s">
        <v>89</v>
      </c>
      <c r="H448" s="5" t="s">
        <v>1336</v>
      </c>
      <c r="I448" s="5" t="s">
        <v>998</v>
      </c>
      <c r="J448" s="6" t="s">
        <v>1337</v>
      </c>
      <c r="K448" s="7" t="s">
        <v>1338</v>
      </c>
      <c r="L448" s="8" t="b">
        <v>0</v>
      </c>
      <c r="M448" s="8" t="b">
        <v>0</v>
      </c>
      <c r="N448" s="8" t="b">
        <v>0</v>
      </c>
      <c r="O448" s="8" t="b">
        <v>1</v>
      </c>
      <c r="P448" s="8" t="b">
        <v>0</v>
      </c>
      <c r="Q448" s="8" t="b">
        <v>1</v>
      </c>
      <c r="R448" s="8" t="b">
        <v>0</v>
      </c>
      <c r="S448" s="8" t="b">
        <v>0</v>
      </c>
      <c r="T448" s="8" t="b">
        <v>1</v>
      </c>
      <c r="U448" s="8" t="b">
        <v>1</v>
      </c>
    </row>
    <row r="449" customHeight="1" spans="1:21">
      <c r="A449" s="5" t="s">
        <v>1339</v>
      </c>
      <c r="B449" s="5">
        <v>3</v>
      </c>
      <c r="C449" s="5" t="s">
        <v>29</v>
      </c>
      <c r="D449" s="5" t="s">
        <v>38</v>
      </c>
      <c r="E449" s="5" t="s">
        <v>31</v>
      </c>
      <c r="F449" s="5" t="s">
        <v>92</v>
      </c>
      <c r="G449" s="5" t="s">
        <v>818</v>
      </c>
      <c r="H449" s="5" t="s">
        <v>98</v>
      </c>
      <c r="I449" s="5" t="s">
        <v>29</v>
      </c>
      <c r="J449" s="6" t="s">
        <v>1340</v>
      </c>
      <c r="K449" s="7" t="s">
        <v>1341</v>
      </c>
      <c r="L449" s="8" t="b">
        <v>1</v>
      </c>
      <c r="M449" s="8" t="b">
        <v>0</v>
      </c>
      <c r="N449" s="8" t="b">
        <v>1</v>
      </c>
      <c r="O449" s="8" t="b">
        <v>0</v>
      </c>
      <c r="P449" s="8" t="b">
        <v>0</v>
      </c>
      <c r="Q449" s="8" t="b">
        <v>1</v>
      </c>
      <c r="R449" s="8" t="b">
        <v>1</v>
      </c>
      <c r="S449" s="8" t="b">
        <v>0</v>
      </c>
      <c r="T449" s="8" t="b">
        <v>1</v>
      </c>
      <c r="U449" s="8" t="b">
        <v>1</v>
      </c>
    </row>
    <row r="450" customHeight="1" spans="1:21">
      <c r="A450" s="5" t="s">
        <v>1342</v>
      </c>
      <c r="B450" s="5">
        <v>3</v>
      </c>
      <c r="C450" s="5" t="s">
        <v>29</v>
      </c>
      <c r="D450" s="5" t="s">
        <v>49</v>
      </c>
      <c r="E450" s="5" t="s">
        <v>31</v>
      </c>
      <c r="F450" s="5" t="s">
        <v>209</v>
      </c>
      <c r="G450" s="5" t="s">
        <v>1343</v>
      </c>
      <c r="H450" s="5" t="s">
        <v>98</v>
      </c>
      <c r="I450" s="5" t="s">
        <v>29</v>
      </c>
      <c r="J450" s="6" t="s">
        <v>35</v>
      </c>
      <c r="K450" s="7" t="s">
        <v>1344</v>
      </c>
      <c r="L450" s="8" t="b">
        <v>0</v>
      </c>
      <c r="M450" s="8" t="b">
        <v>1</v>
      </c>
      <c r="N450" s="8" t="b">
        <v>0</v>
      </c>
      <c r="O450" s="8" t="b">
        <v>0</v>
      </c>
      <c r="P450" s="8" t="b">
        <v>0</v>
      </c>
      <c r="Q450" s="8" t="b">
        <v>1</v>
      </c>
      <c r="R450" s="8" t="b">
        <v>0</v>
      </c>
      <c r="S450" s="8" t="b">
        <v>1</v>
      </c>
      <c r="T450" s="8" t="b">
        <v>0</v>
      </c>
      <c r="U450" s="8" t="b">
        <v>0</v>
      </c>
    </row>
    <row r="451" customHeight="1" spans="1:21">
      <c r="A451" s="5" t="s">
        <v>1345</v>
      </c>
      <c r="B451" s="5">
        <v>3</v>
      </c>
      <c r="C451" s="5" t="s">
        <v>29</v>
      </c>
      <c r="D451" s="5" t="s">
        <v>72</v>
      </c>
      <c r="E451" s="5" t="s">
        <v>31</v>
      </c>
      <c r="F451" s="5" t="s">
        <v>987</v>
      </c>
      <c r="G451" s="5" t="s">
        <v>89</v>
      </c>
      <c r="H451" s="5" t="s">
        <v>890</v>
      </c>
      <c r="I451" s="5" t="s">
        <v>106</v>
      </c>
      <c r="J451" s="6" t="s">
        <v>1346</v>
      </c>
      <c r="K451" s="7" t="s">
        <v>1347</v>
      </c>
      <c r="L451" s="8" t="b">
        <v>1</v>
      </c>
      <c r="M451" s="8" t="b">
        <v>0</v>
      </c>
      <c r="N451" s="8" t="b">
        <v>0</v>
      </c>
      <c r="O451" s="8" t="b">
        <v>0</v>
      </c>
      <c r="P451" s="8" t="b">
        <v>0</v>
      </c>
      <c r="Q451" s="8" t="b">
        <v>0</v>
      </c>
      <c r="R451" s="8" t="b">
        <v>1</v>
      </c>
      <c r="S451" s="8" t="b">
        <v>0</v>
      </c>
      <c r="T451" s="8" t="b">
        <v>0</v>
      </c>
      <c r="U451" s="8" t="b">
        <v>0</v>
      </c>
    </row>
    <row r="452" customHeight="1" spans="1:21">
      <c r="A452" s="5" t="s">
        <v>1348</v>
      </c>
      <c r="B452" s="5">
        <v>3</v>
      </c>
      <c r="C452" s="5" t="s">
        <v>29</v>
      </c>
      <c r="D452" s="5" t="s">
        <v>72</v>
      </c>
      <c r="E452" s="5" t="s">
        <v>31</v>
      </c>
      <c r="F452" s="5" t="s">
        <v>251</v>
      </c>
      <c r="G452" s="5" t="s">
        <v>73</v>
      </c>
      <c r="H452" s="5" t="s">
        <v>154</v>
      </c>
      <c r="I452" s="5" t="s">
        <v>106</v>
      </c>
      <c r="J452" s="6" t="s">
        <v>1349</v>
      </c>
      <c r="K452" s="7" t="s">
        <v>1350</v>
      </c>
      <c r="L452" s="8" t="b">
        <v>0</v>
      </c>
      <c r="M452" s="8" t="b">
        <v>0</v>
      </c>
      <c r="N452" s="8" t="b">
        <v>0</v>
      </c>
      <c r="O452" s="8" t="b">
        <v>0</v>
      </c>
      <c r="P452" s="8" t="b">
        <v>0</v>
      </c>
      <c r="Q452" s="8" t="b">
        <v>1</v>
      </c>
      <c r="R452" s="8" t="b">
        <v>0</v>
      </c>
      <c r="S452" s="8" t="b">
        <v>0</v>
      </c>
      <c r="T452" s="8" t="b">
        <v>0</v>
      </c>
      <c r="U452" s="8" t="b">
        <v>1</v>
      </c>
    </row>
    <row r="453" customHeight="1" spans="1:21">
      <c r="A453" s="5" t="s">
        <v>1351</v>
      </c>
      <c r="B453" s="5">
        <v>3</v>
      </c>
      <c r="C453" s="5" t="s">
        <v>29</v>
      </c>
      <c r="D453" s="5" t="s">
        <v>62</v>
      </c>
      <c r="E453" s="5" t="s">
        <v>31</v>
      </c>
      <c r="F453" s="5" t="s">
        <v>63</v>
      </c>
      <c r="G453" s="5" t="s">
        <v>40</v>
      </c>
      <c r="H453" s="5" t="s">
        <v>65</v>
      </c>
      <c r="I453" s="5" t="s">
        <v>29</v>
      </c>
      <c r="J453" s="6" t="s">
        <v>1352</v>
      </c>
      <c r="K453" s="7" t="s">
        <v>1353</v>
      </c>
      <c r="L453" s="8" t="b">
        <v>0</v>
      </c>
      <c r="M453" s="8" t="b">
        <v>0</v>
      </c>
      <c r="N453" s="8" t="b">
        <v>0</v>
      </c>
      <c r="O453" s="8" t="b">
        <v>0</v>
      </c>
      <c r="P453" s="8" t="b">
        <v>1</v>
      </c>
      <c r="Q453" s="8" t="b">
        <v>1</v>
      </c>
      <c r="R453" s="8" t="b">
        <v>1</v>
      </c>
      <c r="S453" s="8" t="b">
        <v>0</v>
      </c>
      <c r="T453" s="8" t="b">
        <v>0</v>
      </c>
      <c r="U453" s="8" t="b">
        <v>1</v>
      </c>
    </row>
    <row r="454" customHeight="1" spans="1:21">
      <c r="A454" s="5" t="s">
        <v>1354</v>
      </c>
      <c r="B454" s="5">
        <v>3</v>
      </c>
      <c r="C454" s="5" t="s">
        <v>29</v>
      </c>
      <c r="D454" s="5" t="s">
        <v>38</v>
      </c>
      <c r="E454" s="5" t="s">
        <v>31</v>
      </c>
      <c r="F454" s="5" t="s">
        <v>32</v>
      </c>
      <c r="G454" s="5" t="s">
        <v>708</v>
      </c>
      <c r="H454" s="5" t="s">
        <v>45</v>
      </c>
      <c r="I454" s="5" t="s">
        <v>29</v>
      </c>
      <c r="J454" s="6" t="s">
        <v>35</v>
      </c>
      <c r="K454" s="7" t="s">
        <v>1355</v>
      </c>
      <c r="L454" s="8" t="b">
        <v>0</v>
      </c>
      <c r="M454" s="8" t="b">
        <v>0</v>
      </c>
      <c r="N454" s="8" t="b">
        <v>0</v>
      </c>
      <c r="O454" s="8" t="b">
        <v>0</v>
      </c>
      <c r="P454" s="8" t="b">
        <v>1</v>
      </c>
      <c r="Q454" s="8" t="b">
        <v>0</v>
      </c>
      <c r="R454" s="8" t="b">
        <v>0</v>
      </c>
      <c r="S454" s="8" t="b">
        <v>0</v>
      </c>
      <c r="T454" s="8" t="b">
        <v>0</v>
      </c>
      <c r="U454" s="8" t="b">
        <v>1</v>
      </c>
    </row>
    <row r="455" customHeight="1" spans="1:21">
      <c r="A455" s="5" t="s">
        <v>1356</v>
      </c>
      <c r="B455" s="5">
        <v>3</v>
      </c>
      <c r="C455" s="5" t="s">
        <v>312</v>
      </c>
      <c r="D455" s="5" t="s">
        <v>49</v>
      </c>
      <c r="E455" s="5" t="s">
        <v>31</v>
      </c>
      <c r="F455" s="5" t="s">
        <v>50</v>
      </c>
      <c r="G455" s="5" t="s">
        <v>1357</v>
      </c>
      <c r="H455" s="5" t="s">
        <v>317</v>
      </c>
      <c r="I455" s="5" t="s">
        <v>29</v>
      </c>
      <c r="J455" s="6" t="s">
        <v>1358</v>
      </c>
      <c r="K455" s="7" t="s">
        <v>1359</v>
      </c>
      <c r="L455" s="8" t="b">
        <v>0</v>
      </c>
      <c r="M455" s="8" t="b">
        <v>1</v>
      </c>
      <c r="N455" s="8" t="b">
        <v>0</v>
      </c>
      <c r="O455" s="8" t="b">
        <v>1</v>
      </c>
      <c r="P455" s="8" t="b">
        <v>0</v>
      </c>
      <c r="Q455" s="8" t="b">
        <v>0</v>
      </c>
      <c r="R455" s="8" t="b">
        <v>0</v>
      </c>
      <c r="S455" s="8" t="b">
        <v>1</v>
      </c>
      <c r="T455" s="8" t="b">
        <v>0</v>
      </c>
      <c r="U455" s="8" t="b">
        <v>1</v>
      </c>
    </row>
    <row r="456" customHeight="1" spans="1:21">
      <c r="A456" s="5" t="s">
        <v>1360</v>
      </c>
      <c r="B456" s="5">
        <v>3</v>
      </c>
      <c r="C456" s="5" t="s">
        <v>312</v>
      </c>
      <c r="D456" s="5" t="s">
        <v>49</v>
      </c>
      <c r="E456" s="5" t="s">
        <v>31</v>
      </c>
      <c r="F456" s="5" t="s">
        <v>50</v>
      </c>
      <c r="G456" s="5" t="s">
        <v>1357</v>
      </c>
      <c r="H456" s="5" t="s">
        <v>65</v>
      </c>
      <c r="I456" s="5" t="s">
        <v>29</v>
      </c>
      <c r="J456" s="6" t="s">
        <v>1361</v>
      </c>
      <c r="K456" s="7" t="s">
        <v>1362</v>
      </c>
      <c r="L456" s="8" t="b">
        <v>0</v>
      </c>
      <c r="M456" s="8" t="b">
        <v>1</v>
      </c>
      <c r="N456" s="8" t="b">
        <v>0</v>
      </c>
      <c r="O456" s="8" t="b">
        <v>1</v>
      </c>
      <c r="P456" s="8" t="b">
        <v>0</v>
      </c>
      <c r="Q456" s="8" t="b">
        <v>0</v>
      </c>
      <c r="R456" s="8" t="b">
        <v>1</v>
      </c>
      <c r="S456" s="8" t="b">
        <v>1</v>
      </c>
      <c r="T456" s="8" t="b">
        <v>0</v>
      </c>
      <c r="U456" s="8" t="b">
        <v>0</v>
      </c>
    </row>
    <row r="457" customHeight="1" spans="1:21">
      <c r="A457" s="5" t="s">
        <v>1363</v>
      </c>
      <c r="B457" s="5">
        <v>3</v>
      </c>
      <c r="C457" s="5" t="s">
        <v>29</v>
      </c>
      <c r="D457" s="5" t="s">
        <v>43</v>
      </c>
      <c r="E457" s="5" t="s">
        <v>31</v>
      </c>
      <c r="F457" s="5" t="s">
        <v>39</v>
      </c>
      <c r="G457" s="5" t="s">
        <v>153</v>
      </c>
      <c r="H457" s="5" t="s">
        <v>45</v>
      </c>
      <c r="I457" s="5" t="s">
        <v>29</v>
      </c>
      <c r="J457" s="6" t="s">
        <v>1364</v>
      </c>
      <c r="K457" s="7" t="s">
        <v>1365</v>
      </c>
      <c r="L457" s="8" t="b">
        <v>0</v>
      </c>
      <c r="M457" s="8" t="b">
        <v>1</v>
      </c>
      <c r="N457" s="8" t="b">
        <v>0</v>
      </c>
      <c r="O457" s="8" t="b">
        <v>0</v>
      </c>
      <c r="P457" s="8" t="b">
        <v>0</v>
      </c>
      <c r="Q457" s="8" t="b">
        <v>0</v>
      </c>
      <c r="R457" s="8" t="b">
        <v>0</v>
      </c>
      <c r="S457" s="8" t="b">
        <v>1</v>
      </c>
      <c r="T457" s="8" t="b">
        <v>0</v>
      </c>
      <c r="U457" s="8" t="b">
        <v>0</v>
      </c>
    </row>
    <row r="458" customHeight="1" spans="1:21">
      <c r="A458" s="5" t="s">
        <v>1366</v>
      </c>
      <c r="B458" s="5">
        <v>3</v>
      </c>
      <c r="C458" s="5" t="s">
        <v>29</v>
      </c>
      <c r="D458" s="5" t="s">
        <v>133</v>
      </c>
      <c r="E458" s="5" t="s">
        <v>31</v>
      </c>
      <c r="F458" s="5" t="s">
        <v>50</v>
      </c>
      <c r="G458" s="5" t="s">
        <v>1367</v>
      </c>
      <c r="H458" s="5" t="s">
        <v>98</v>
      </c>
      <c r="I458" s="5" t="s">
        <v>29</v>
      </c>
      <c r="J458" s="6" t="s">
        <v>1368</v>
      </c>
      <c r="K458" s="7" t="s">
        <v>1369</v>
      </c>
      <c r="L458" s="8" t="b">
        <v>0</v>
      </c>
      <c r="M458" s="8" t="b">
        <v>0</v>
      </c>
      <c r="N458" s="8" t="b">
        <v>0</v>
      </c>
      <c r="O458" s="8" t="b">
        <v>1</v>
      </c>
      <c r="P458" s="8" t="b">
        <v>0</v>
      </c>
      <c r="Q458" s="8" t="b">
        <v>1</v>
      </c>
      <c r="R458" s="8" t="b">
        <v>0</v>
      </c>
      <c r="S458" s="8" t="b">
        <v>0</v>
      </c>
      <c r="T458" s="8" t="b">
        <v>0</v>
      </c>
      <c r="U458" s="8" t="b">
        <v>1</v>
      </c>
    </row>
    <row r="459" customHeight="1" spans="1:21">
      <c r="A459" s="5" t="s">
        <v>1370</v>
      </c>
      <c r="B459" s="5">
        <v>3</v>
      </c>
      <c r="C459" s="5" t="s">
        <v>312</v>
      </c>
      <c r="D459" s="5" t="s">
        <v>38</v>
      </c>
      <c r="E459" s="5" t="s">
        <v>63</v>
      </c>
      <c r="F459" s="5" t="s">
        <v>65</v>
      </c>
      <c r="G459" s="5" t="s">
        <v>40</v>
      </c>
      <c r="H459" s="5" t="s">
        <v>1371</v>
      </c>
      <c r="I459" s="5" t="s">
        <v>29</v>
      </c>
      <c r="J459" s="6" t="s">
        <v>1372</v>
      </c>
      <c r="K459" s="7" t="s">
        <v>1373</v>
      </c>
      <c r="L459" s="8" t="b">
        <v>0</v>
      </c>
      <c r="M459" s="8" t="b">
        <v>0</v>
      </c>
      <c r="N459" s="8" t="b">
        <v>0</v>
      </c>
      <c r="O459" s="8" t="b">
        <v>0</v>
      </c>
      <c r="P459" s="8" t="b">
        <v>0</v>
      </c>
      <c r="Q459" s="8" t="b">
        <v>1</v>
      </c>
      <c r="R459" s="8" t="b">
        <v>1</v>
      </c>
      <c r="S459" s="8" t="b">
        <v>0</v>
      </c>
      <c r="T459" s="8" t="b">
        <v>0</v>
      </c>
      <c r="U459" s="8" t="b">
        <v>0</v>
      </c>
    </row>
    <row r="460" customHeight="1" spans="1:21">
      <c r="A460" s="5" t="s">
        <v>1374</v>
      </c>
      <c r="B460" s="5">
        <v>3</v>
      </c>
      <c r="C460" s="5" t="s">
        <v>29</v>
      </c>
      <c r="D460" s="5" t="s">
        <v>133</v>
      </c>
      <c r="E460" s="5" t="s">
        <v>31</v>
      </c>
      <c r="F460" s="5" t="s">
        <v>39</v>
      </c>
      <c r="G460" s="5" t="s">
        <v>110</v>
      </c>
      <c r="H460" s="5" t="s">
        <v>154</v>
      </c>
      <c r="I460" s="5" t="s">
        <v>106</v>
      </c>
      <c r="J460" s="6" t="s">
        <v>35</v>
      </c>
      <c r="K460" s="7" t="s">
        <v>1375</v>
      </c>
      <c r="L460" s="8" t="b">
        <v>0</v>
      </c>
      <c r="M460" s="8" t="b">
        <v>0</v>
      </c>
      <c r="N460" s="8" t="b">
        <v>0</v>
      </c>
      <c r="O460" s="8" t="b">
        <v>0</v>
      </c>
      <c r="P460" s="8" t="b">
        <v>1</v>
      </c>
      <c r="Q460" s="8" t="b">
        <v>1</v>
      </c>
      <c r="R460" s="8" t="b">
        <v>0</v>
      </c>
      <c r="S460" s="8" t="b">
        <v>0</v>
      </c>
      <c r="T460" s="8" t="b">
        <v>1</v>
      </c>
      <c r="U460" s="8" t="b">
        <v>1</v>
      </c>
    </row>
    <row r="461" customHeight="1" spans="1:21">
      <c r="A461" s="5" t="s">
        <v>1376</v>
      </c>
      <c r="B461" s="5">
        <v>3</v>
      </c>
      <c r="C461" s="5" t="s">
        <v>29</v>
      </c>
      <c r="D461" s="5" t="s">
        <v>49</v>
      </c>
      <c r="E461" s="5" t="s">
        <v>31</v>
      </c>
      <c r="F461" s="5" t="s">
        <v>39</v>
      </c>
      <c r="G461" s="5" t="s">
        <v>153</v>
      </c>
      <c r="H461" s="5" t="s">
        <v>56</v>
      </c>
      <c r="I461" s="5" t="s">
        <v>29</v>
      </c>
      <c r="J461" s="6" t="s">
        <v>1377</v>
      </c>
      <c r="K461" s="7" t="s">
        <v>1378</v>
      </c>
      <c r="L461" s="8" t="b">
        <v>0</v>
      </c>
      <c r="M461" s="8" t="b">
        <v>0</v>
      </c>
      <c r="N461" s="8" t="b">
        <v>0</v>
      </c>
      <c r="O461" s="8" t="b">
        <v>0</v>
      </c>
      <c r="P461" s="8" t="b">
        <v>0</v>
      </c>
      <c r="Q461" s="8" t="b">
        <v>0</v>
      </c>
      <c r="R461" s="8" t="b">
        <v>0</v>
      </c>
      <c r="S461" s="8" t="b">
        <v>1</v>
      </c>
      <c r="T461" s="8" t="b">
        <v>0</v>
      </c>
      <c r="U461" s="8" t="b">
        <v>1</v>
      </c>
    </row>
    <row r="462" customHeight="1" spans="1:21">
      <c r="A462" s="5" t="s">
        <v>1379</v>
      </c>
      <c r="B462" s="5">
        <v>3</v>
      </c>
      <c r="C462" s="5" t="s">
        <v>29</v>
      </c>
      <c r="D462" s="5" t="s">
        <v>49</v>
      </c>
      <c r="E462" s="5" t="s">
        <v>31</v>
      </c>
      <c r="F462" s="5" t="s">
        <v>63</v>
      </c>
      <c r="G462" s="5" t="s">
        <v>1380</v>
      </c>
      <c r="H462" s="5" t="s">
        <v>105</v>
      </c>
      <c r="I462" s="5" t="s">
        <v>106</v>
      </c>
      <c r="J462" s="6" t="s">
        <v>35</v>
      </c>
      <c r="K462" s="7" t="s">
        <v>1381</v>
      </c>
      <c r="L462" s="8" t="b">
        <v>0</v>
      </c>
      <c r="M462" s="8" t="b">
        <v>1</v>
      </c>
      <c r="N462" s="8" t="b">
        <v>0</v>
      </c>
      <c r="O462" s="8" t="b">
        <v>1</v>
      </c>
      <c r="P462" s="8" t="b">
        <v>0</v>
      </c>
      <c r="Q462" s="8" t="b">
        <v>0</v>
      </c>
      <c r="R462" s="8" t="b">
        <v>0</v>
      </c>
      <c r="S462" s="8" t="b">
        <v>1</v>
      </c>
      <c r="T462" s="8" t="b">
        <v>0</v>
      </c>
      <c r="U462" s="8" t="b">
        <v>1</v>
      </c>
    </row>
    <row r="463" customHeight="1" spans="1:21">
      <c r="A463" s="5" t="s">
        <v>1382</v>
      </c>
      <c r="B463" s="5">
        <v>3</v>
      </c>
      <c r="C463" s="5" t="s">
        <v>29</v>
      </c>
      <c r="D463" s="5" t="s">
        <v>38</v>
      </c>
      <c r="E463" s="5" t="s">
        <v>31</v>
      </c>
      <c r="F463" s="5" t="s">
        <v>50</v>
      </c>
      <c r="G463" s="5" t="s">
        <v>110</v>
      </c>
      <c r="H463" s="5" t="s">
        <v>56</v>
      </c>
      <c r="I463" s="5" t="s">
        <v>29</v>
      </c>
      <c r="J463" s="6" t="s">
        <v>35</v>
      </c>
      <c r="K463" s="7" t="s">
        <v>1383</v>
      </c>
      <c r="L463" s="8" t="b">
        <v>0</v>
      </c>
      <c r="M463" s="8" t="b">
        <v>0</v>
      </c>
      <c r="N463" s="8" t="b">
        <v>0</v>
      </c>
      <c r="O463" s="8" t="b">
        <v>0</v>
      </c>
      <c r="P463" s="8" t="b">
        <v>0</v>
      </c>
      <c r="Q463" s="8" t="b">
        <v>0</v>
      </c>
      <c r="R463" s="8" t="b">
        <v>1</v>
      </c>
      <c r="S463" s="8" t="b">
        <v>0</v>
      </c>
      <c r="T463" s="8" t="b">
        <v>1</v>
      </c>
      <c r="U463" s="8" t="b">
        <v>1</v>
      </c>
    </row>
    <row r="464" customHeight="1" spans="1:21">
      <c r="A464" s="5" t="s">
        <v>1384</v>
      </c>
      <c r="B464" s="5">
        <v>3</v>
      </c>
      <c r="C464" s="5" t="s">
        <v>29</v>
      </c>
      <c r="D464" s="5" t="s">
        <v>43</v>
      </c>
      <c r="E464" s="5" t="s">
        <v>31</v>
      </c>
      <c r="F464" s="5" t="s">
        <v>32</v>
      </c>
      <c r="G464" s="5" t="s">
        <v>336</v>
      </c>
      <c r="H464" s="5" t="s">
        <v>890</v>
      </c>
      <c r="I464" s="5" t="s">
        <v>106</v>
      </c>
      <c r="J464" s="6" t="s">
        <v>1385</v>
      </c>
      <c r="K464" s="7" t="s">
        <v>1386</v>
      </c>
      <c r="L464" s="8" t="b">
        <v>0</v>
      </c>
      <c r="M464" s="8" t="b">
        <v>0</v>
      </c>
      <c r="N464" s="8" t="b">
        <v>0</v>
      </c>
      <c r="O464" s="8" t="b">
        <v>0</v>
      </c>
      <c r="P464" s="8" t="b">
        <v>0</v>
      </c>
      <c r="Q464" s="8" t="b">
        <v>0</v>
      </c>
      <c r="R464" s="8" t="b">
        <v>0</v>
      </c>
      <c r="S464" s="8" t="b">
        <v>0</v>
      </c>
      <c r="T464" s="8" t="b">
        <v>0</v>
      </c>
      <c r="U464" s="8" t="b">
        <v>1</v>
      </c>
    </row>
    <row r="465" customHeight="1" spans="1:21">
      <c r="A465" s="5" t="s">
        <v>1387</v>
      </c>
      <c r="B465" s="5">
        <v>3</v>
      </c>
      <c r="C465" s="5" t="s">
        <v>29</v>
      </c>
      <c r="D465" s="5" t="s">
        <v>72</v>
      </c>
      <c r="E465" s="5" t="s">
        <v>31</v>
      </c>
      <c r="F465" s="5" t="s">
        <v>101</v>
      </c>
      <c r="G465" s="5" t="s">
        <v>73</v>
      </c>
      <c r="H465" s="5" t="s">
        <v>105</v>
      </c>
      <c r="I465" s="5" t="s">
        <v>106</v>
      </c>
      <c r="J465" s="6" t="s">
        <v>1388</v>
      </c>
      <c r="K465" s="7" t="s">
        <v>1389</v>
      </c>
      <c r="L465" s="8" t="b">
        <v>0</v>
      </c>
      <c r="M465" s="8" t="b">
        <v>0</v>
      </c>
      <c r="N465" s="8" t="b">
        <v>0</v>
      </c>
      <c r="O465" s="8" t="b">
        <v>0</v>
      </c>
      <c r="P465" s="8" t="b">
        <v>1</v>
      </c>
      <c r="Q465" s="8" t="b">
        <v>0</v>
      </c>
      <c r="R465" s="8" t="b">
        <v>0</v>
      </c>
      <c r="S465" s="8" t="b">
        <v>0</v>
      </c>
      <c r="T465" s="8" t="b">
        <v>0</v>
      </c>
      <c r="U465" s="8" t="b">
        <v>1</v>
      </c>
    </row>
    <row r="466" customHeight="1" spans="1:21">
      <c r="A466" s="5" t="s">
        <v>1390</v>
      </c>
      <c r="B466" s="5">
        <v>3</v>
      </c>
      <c r="C466" s="5" t="s">
        <v>29</v>
      </c>
      <c r="D466" s="5" t="s">
        <v>72</v>
      </c>
      <c r="E466" s="5" t="s">
        <v>31</v>
      </c>
      <c r="F466" s="5" t="s">
        <v>251</v>
      </c>
      <c r="G466" s="5" t="s">
        <v>1391</v>
      </c>
      <c r="H466" s="5" t="s">
        <v>56</v>
      </c>
      <c r="I466" s="5" t="s">
        <v>29</v>
      </c>
      <c r="J466" s="6" t="s">
        <v>122</v>
      </c>
      <c r="K466" s="7" t="s">
        <v>1392</v>
      </c>
      <c r="L466" s="8" t="b">
        <v>0</v>
      </c>
      <c r="M466" s="8" t="b">
        <v>0</v>
      </c>
      <c r="N466" s="8" t="b">
        <v>0</v>
      </c>
      <c r="O466" s="8" t="b">
        <v>0</v>
      </c>
      <c r="P466" s="8" t="b">
        <v>1</v>
      </c>
      <c r="Q466" s="8" t="b">
        <v>0</v>
      </c>
      <c r="R466" s="8" t="b">
        <v>0</v>
      </c>
      <c r="S466" s="8" t="b">
        <v>0</v>
      </c>
      <c r="T466" s="8" t="b">
        <v>0</v>
      </c>
      <c r="U466" s="8" t="b">
        <v>1</v>
      </c>
    </row>
    <row r="467" customHeight="1" spans="1:21">
      <c r="A467" s="5" t="s">
        <v>1393</v>
      </c>
      <c r="B467" s="5">
        <v>3</v>
      </c>
      <c r="C467" s="5" t="s">
        <v>29</v>
      </c>
      <c r="D467" s="5" t="s">
        <v>72</v>
      </c>
      <c r="E467" s="5" t="s">
        <v>31</v>
      </c>
      <c r="F467" s="5" t="s">
        <v>39</v>
      </c>
      <c r="G467" s="5" t="s">
        <v>153</v>
      </c>
      <c r="H467" s="5" t="s">
        <v>56</v>
      </c>
      <c r="I467" s="5" t="s">
        <v>29</v>
      </c>
      <c r="J467" s="6" t="s">
        <v>1394</v>
      </c>
      <c r="K467" s="7" t="s">
        <v>1395</v>
      </c>
      <c r="L467" s="8" t="b">
        <v>0</v>
      </c>
      <c r="M467" s="8" t="b">
        <v>0</v>
      </c>
      <c r="N467" s="8" t="b">
        <v>0</v>
      </c>
      <c r="O467" s="8" t="b">
        <v>0</v>
      </c>
      <c r="P467" s="8" t="b">
        <v>0</v>
      </c>
      <c r="Q467" s="8" t="b">
        <v>0</v>
      </c>
      <c r="R467" s="8" t="b">
        <v>0</v>
      </c>
      <c r="S467" s="8" t="b">
        <v>1</v>
      </c>
      <c r="T467" s="8" t="b">
        <v>0</v>
      </c>
      <c r="U467" s="8" t="b">
        <v>1</v>
      </c>
    </row>
    <row r="468" customHeight="1" spans="1:21">
      <c r="A468" s="5" t="s">
        <v>1396</v>
      </c>
      <c r="B468" s="5">
        <v>3</v>
      </c>
      <c r="C468" s="5" t="s">
        <v>29</v>
      </c>
      <c r="D468" s="5" t="s">
        <v>43</v>
      </c>
      <c r="E468" s="5" t="s">
        <v>31</v>
      </c>
      <c r="F468" s="5" t="s">
        <v>251</v>
      </c>
      <c r="G468" s="5" t="s">
        <v>153</v>
      </c>
      <c r="H468" s="5" t="s">
        <v>98</v>
      </c>
      <c r="I468" s="5" t="s">
        <v>29</v>
      </c>
      <c r="J468" s="6" t="s">
        <v>1397</v>
      </c>
      <c r="K468" s="7" t="s">
        <v>1398</v>
      </c>
      <c r="L468" s="8" t="b">
        <v>0</v>
      </c>
      <c r="M468" s="8" t="b">
        <v>0</v>
      </c>
      <c r="N468" s="8" t="b">
        <v>0</v>
      </c>
      <c r="O468" s="8" t="b">
        <v>1</v>
      </c>
      <c r="P468" s="8" t="b">
        <v>0</v>
      </c>
      <c r="Q468" s="8" t="b">
        <v>0</v>
      </c>
      <c r="R468" s="8" t="b">
        <v>0</v>
      </c>
      <c r="S468" s="8" t="b">
        <v>1</v>
      </c>
      <c r="T468" s="8" t="b">
        <v>0</v>
      </c>
      <c r="U468" s="8" t="b">
        <v>1</v>
      </c>
    </row>
    <row r="469" customHeight="1" spans="1:21">
      <c r="A469" s="5" t="s">
        <v>1399</v>
      </c>
      <c r="B469" s="5">
        <v>3</v>
      </c>
      <c r="C469" s="5" t="s">
        <v>29</v>
      </c>
      <c r="D469" s="5" t="s">
        <v>43</v>
      </c>
      <c r="E469" s="5" t="s">
        <v>31</v>
      </c>
      <c r="F469" s="5" t="s">
        <v>101</v>
      </c>
      <c r="G469" s="5" t="s">
        <v>153</v>
      </c>
      <c r="H469" s="5" t="s">
        <v>98</v>
      </c>
      <c r="I469" s="5" t="s">
        <v>29</v>
      </c>
      <c r="J469" s="6" t="s">
        <v>1394</v>
      </c>
      <c r="K469" s="7" t="s">
        <v>1400</v>
      </c>
      <c r="L469" s="8" t="b">
        <v>0</v>
      </c>
      <c r="M469" s="8" t="b">
        <v>0</v>
      </c>
      <c r="N469" s="8" t="b">
        <v>0</v>
      </c>
      <c r="O469" s="8" t="b">
        <v>1</v>
      </c>
      <c r="P469" s="8" t="b">
        <v>0</v>
      </c>
      <c r="Q469" s="8" t="b">
        <v>0</v>
      </c>
      <c r="R469" s="8" t="b">
        <v>0</v>
      </c>
      <c r="S469" s="8" t="b">
        <v>1</v>
      </c>
      <c r="T469" s="8" t="b">
        <v>0</v>
      </c>
      <c r="U469" s="8" t="b">
        <v>1</v>
      </c>
    </row>
    <row r="470" customHeight="1" spans="1:21">
      <c r="A470" s="5" t="s">
        <v>1401</v>
      </c>
      <c r="B470" s="5">
        <v>3</v>
      </c>
      <c r="C470" s="5" t="s">
        <v>29</v>
      </c>
      <c r="D470" s="5" t="s">
        <v>30</v>
      </c>
      <c r="E470" s="5" t="s">
        <v>31</v>
      </c>
      <c r="F470" s="5" t="s">
        <v>50</v>
      </c>
      <c r="G470" s="5" t="s">
        <v>519</v>
      </c>
      <c r="H470" s="5" t="s">
        <v>105</v>
      </c>
      <c r="I470" s="5" t="s">
        <v>106</v>
      </c>
      <c r="J470" s="6" t="s">
        <v>122</v>
      </c>
      <c r="K470" s="7" t="s">
        <v>1402</v>
      </c>
      <c r="L470" s="8" t="b">
        <v>0</v>
      </c>
      <c r="M470" s="8" t="b">
        <v>0</v>
      </c>
      <c r="N470" s="8" t="b">
        <v>1</v>
      </c>
      <c r="O470" s="8" t="b">
        <v>1</v>
      </c>
      <c r="P470" s="8" t="b">
        <v>1</v>
      </c>
      <c r="Q470" s="8" t="b">
        <v>1</v>
      </c>
      <c r="R470" s="8" t="b">
        <v>0</v>
      </c>
      <c r="S470" s="8" t="b">
        <v>0</v>
      </c>
      <c r="T470" s="8" t="b">
        <v>1</v>
      </c>
      <c r="U470" s="8" t="b">
        <v>1</v>
      </c>
    </row>
    <row r="471" customHeight="1" spans="1:21">
      <c r="A471" s="5" t="s">
        <v>1403</v>
      </c>
      <c r="B471" s="5">
        <v>3</v>
      </c>
      <c r="C471" s="5" t="s">
        <v>29</v>
      </c>
      <c r="D471" s="5" t="s">
        <v>72</v>
      </c>
      <c r="E471" s="5" t="s">
        <v>31</v>
      </c>
      <c r="F471" s="5" t="s">
        <v>251</v>
      </c>
      <c r="G471" s="5" t="s">
        <v>73</v>
      </c>
      <c r="H471" s="5" t="s">
        <v>105</v>
      </c>
      <c r="I471" s="5" t="s">
        <v>106</v>
      </c>
      <c r="J471" s="6" t="s">
        <v>1404</v>
      </c>
      <c r="K471" s="7" t="s">
        <v>1405</v>
      </c>
      <c r="L471" s="8" t="b">
        <v>0</v>
      </c>
      <c r="M471" s="8" t="b">
        <v>1</v>
      </c>
      <c r="N471" s="8" t="b">
        <v>0</v>
      </c>
      <c r="O471" s="8" t="b">
        <v>0</v>
      </c>
      <c r="P471" s="8" t="b">
        <v>1</v>
      </c>
      <c r="Q471" s="8" t="b">
        <v>0</v>
      </c>
      <c r="R471" s="8" t="b">
        <v>0</v>
      </c>
      <c r="S471" s="8" t="b">
        <v>1</v>
      </c>
      <c r="T471" s="8" t="b">
        <v>0</v>
      </c>
      <c r="U471" s="8" t="b">
        <v>1</v>
      </c>
    </row>
    <row r="472" customHeight="1" spans="1:21">
      <c r="A472" s="5" t="s">
        <v>1406</v>
      </c>
      <c r="B472" s="5">
        <v>3</v>
      </c>
      <c r="C472" s="5" t="s">
        <v>29</v>
      </c>
      <c r="D472" s="5" t="s">
        <v>84</v>
      </c>
      <c r="E472" s="5" t="s">
        <v>31</v>
      </c>
      <c r="F472" s="5" t="s">
        <v>251</v>
      </c>
      <c r="G472" s="5" t="s">
        <v>73</v>
      </c>
      <c r="H472" s="5" t="s">
        <v>105</v>
      </c>
      <c r="I472" s="5" t="s">
        <v>106</v>
      </c>
      <c r="J472" s="6" t="s">
        <v>1407</v>
      </c>
      <c r="K472" s="7" t="s">
        <v>1408</v>
      </c>
      <c r="L472" s="8" t="b">
        <v>0</v>
      </c>
      <c r="M472" s="8" t="b">
        <v>0</v>
      </c>
      <c r="N472" s="8" t="b">
        <v>0</v>
      </c>
      <c r="O472" s="8" t="b">
        <v>0</v>
      </c>
      <c r="P472" s="8" t="b">
        <v>1</v>
      </c>
      <c r="Q472" s="8" t="b">
        <v>0</v>
      </c>
      <c r="R472" s="8" t="b">
        <v>0</v>
      </c>
      <c r="S472" s="8" t="b">
        <v>0</v>
      </c>
      <c r="T472" s="8" t="b">
        <v>0</v>
      </c>
      <c r="U472" s="8" t="b">
        <v>1</v>
      </c>
    </row>
    <row r="473" customHeight="1" spans="1:21">
      <c r="A473" s="5" t="s">
        <v>1409</v>
      </c>
      <c r="B473" s="5">
        <v>3</v>
      </c>
      <c r="C473" s="5" t="s">
        <v>29</v>
      </c>
      <c r="D473" s="5" t="s">
        <v>38</v>
      </c>
      <c r="E473" s="5" t="s">
        <v>31</v>
      </c>
      <c r="F473" s="5" t="s">
        <v>251</v>
      </c>
      <c r="G473" s="5" t="s">
        <v>73</v>
      </c>
      <c r="H473" s="5" t="s">
        <v>105</v>
      </c>
      <c r="I473" s="5" t="s">
        <v>106</v>
      </c>
      <c r="J473" s="6" t="s">
        <v>1410</v>
      </c>
      <c r="K473" s="7" t="s">
        <v>1411</v>
      </c>
      <c r="L473" s="8" t="b">
        <v>0</v>
      </c>
      <c r="M473" s="8" t="b">
        <v>0</v>
      </c>
      <c r="N473" s="8" t="b">
        <v>0</v>
      </c>
      <c r="O473" s="8" t="b">
        <v>0</v>
      </c>
      <c r="P473" s="8" t="b">
        <v>1</v>
      </c>
      <c r="Q473" s="8" t="b">
        <v>0</v>
      </c>
      <c r="R473" s="8" t="b">
        <v>0</v>
      </c>
      <c r="S473" s="8" t="b">
        <v>0</v>
      </c>
      <c r="T473" s="8" t="b">
        <v>0</v>
      </c>
      <c r="U473" s="8" t="b">
        <v>1</v>
      </c>
    </row>
    <row r="474" customHeight="1" spans="1:21">
      <c r="A474" s="5" t="s">
        <v>1412</v>
      </c>
      <c r="B474" s="5">
        <v>3</v>
      </c>
      <c r="C474" s="5" t="s">
        <v>29</v>
      </c>
      <c r="D474" s="5" t="s">
        <v>133</v>
      </c>
      <c r="E474" s="5" t="s">
        <v>45</v>
      </c>
      <c r="F474" s="5" t="s">
        <v>101</v>
      </c>
      <c r="G474" s="5" t="s">
        <v>89</v>
      </c>
      <c r="H474" s="5" t="s">
        <v>65</v>
      </c>
      <c r="I474" s="5" t="s">
        <v>29</v>
      </c>
      <c r="J474" s="6" t="s">
        <v>122</v>
      </c>
      <c r="K474" s="7" t="s">
        <v>1413</v>
      </c>
      <c r="L474" s="8" t="b">
        <v>0</v>
      </c>
      <c r="M474" s="8" t="b">
        <v>0</v>
      </c>
      <c r="N474" s="8" t="b">
        <v>0</v>
      </c>
      <c r="O474" s="8" t="b">
        <v>0</v>
      </c>
      <c r="P474" s="8" t="b">
        <v>0</v>
      </c>
      <c r="Q474" s="8" t="b">
        <v>1</v>
      </c>
      <c r="R474" s="8" t="b">
        <v>1</v>
      </c>
      <c r="S474" s="8" t="b">
        <v>0</v>
      </c>
      <c r="T474" s="8" t="b">
        <v>0</v>
      </c>
      <c r="U474" s="8" t="b">
        <v>0</v>
      </c>
    </row>
    <row r="475" customHeight="1" spans="1:21">
      <c r="A475" s="5" t="s">
        <v>1414</v>
      </c>
      <c r="B475" s="5">
        <v>3</v>
      </c>
      <c r="C475" s="5" t="s">
        <v>29</v>
      </c>
      <c r="D475" s="5" t="s">
        <v>133</v>
      </c>
      <c r="E475" s="5" t="s">
        <v>31</v>
      </c>
      <c r="F475" s="5" t="s">
        <v>50</v>
      </c>
      <c r="G475" s="5" t="s">
        <v>89</v>
      </c>
      <c r="H475" s="5" t="s">
        <v>154</v>
      </c>
      <c r="I475" s="5" t="s">
        <v>106</v>
      </c>
      <c r="J475" s="6" t="s">
        <v>1415</v>
      </c>
      <c r="K475" s="7" t="s">
        <v>1416</v>
      </c>
      <c r="L475" s="8" t="b">
        <v>0</v>
      </c>
      <c r="M475" s="8" t="b">
        <v>0</v>
      </c>
      <c r="N475" s="8" t="b">
        <v>0</v>
      </c>
      <c r="O475" s="8" t="b">
        <v>0</v>
      </c>
      <c r="P475" s="8" t="b">
        <v>1</v>
      </c>
      <c r="Q475" s="8" t="b">
        <v>0</v>
      </c>
      <c r="R475" s="8" t="b">
        <v>1</v>
      </c>
      <c r="S475" s="8" t="b">
        <v>0</v>
      </c>
      <c r="T475" s="8" t="b">
        <v>0</v>
      </c>
      <c r="U475" s="8" t="b">
        <v>1</v>
      </c>
    </row>
    <row r="476" customHeight="1" spans="1:21">
      <c r="A476" s="5" t="s">
        <v>1417</v>
      </c>
      <c r="B476" s="5">
        <v>3</v>
      </c>
      <c r="C476" s="5" t="s">
        <v>29</v>
      </c>
      <c r="D476" s="5" t="s">
        <v>43</v>
      </c>
      <c r="E476" s="5" t="s">
        <v>31</v>
      </c>
      <c r="F476" s="5" t="s">
        <v>213</v>
      </c>
      <c r="G476" s="5" t="s">
        <v>336</v>
      </c>
      <c r="H476" s="5" t="s">
        <v>56</v>
      </c>
      <c r="I476" s="5" t="s">
        <v>29</v>
      </c>
      <c r="J476" s="6" t="s">
        <v>35</v>
      </c>
      <c r="K476" s="7" t="s">
        <v>1418</v>
      </c>
      <c r="L476" s="8" t="b">
        <v>0</v>
      </c>
      <c r="M476" s="8" t="b">
        <v>0</v>
      </c>
      <c r="N476" s="8" t="b">
        <v>0</v>
      </c>
      <c r="O476" s="8" t="b">
        <v>0</v>
      </c>
      <c r="P476" s="8" t="b">
        <v>0</v>
      </c>
      <c r="Q476" s="8" t="b">
        <v>0</v>
      </c>
      <c r="R476" s="8" t="b">
        <v>0</v>
      </c>
      <c r="S476" s="8" t="b">
        <v>0</v>
      </c>
      <c r="T476" s="8" t="b">
        <v>0</v>
      </c>
      <c r="U476" s="8" t="b">
        <v>1</v>
      </c>
    </row>
    <row r="477" customHeight="1" spans="1:21">
      <c r="A477" s="5" t="s">
        <v>1419</v>
      </c>
      <c r="B477" s="5">
        <v>3</v>
      </c>
      <c r="C477" s="5" t="s">
        <v>29</v>
      </c>
      <c r="D477" s="5" t="s">
        <v>49</v>
      </c>
      <c r="E477" s="5" t="s">
        <v>80</v>
      </c>
      <c r="F477" s="5" t="s">
        <v>32</v>
      </c>
      <c r="G477" s="5" t="s">
        <v>1420</v>
      </c>
      <c r="H477" s="5" t="s">
        <v>45</v>
      </c>
      <c r="I477" s="5" t="s">
        <v>29</v>
      </c>
      <c r="J477" s="6" t="s">
        <v>35</v>
      </c>
      <c r="K477" s="7" t="s">
        <v>1421</v>
      </c>
      <c r="L477" s="8" t="b">
        <v>0</v>
      </c>
      <c r="M477" s="8" t="b">
        <v>1</v>
      </c>
      <c r="N477" s="8" t="b">
        <v>0</v>
      </c>
      <c r="O477" s="8" t="b">
        <v>1</v>
      </c>
      <c r="P477" s="8" t="b">
        <v>0</v>
      </c>
      <c r="Q477" s="8" t="b">
        <v>0</v>
      </c>
      <c r="R477" s="8" t="b">
        <v>0</v>
      </c>
      <c r="S477" s="8" t="b">
        <v>0</v>
      </c>
      <c r="T477" s="8" t="b">
        <v>0</v>
      </c>
      <c r="U477" s="8" t="b">
        <v>1</v>
      </c>
    </row>
    <row r="478" customHeight="1" spans="1:21">
      <c r="A478" s="5" t="s">
        <v>1422</v>
      </c>
      <c r="B478" s="5">
        <v>3</v>
      </c>
      <c r="C478" s="5" t="s">
        <v>29</v>
      </c>
      <c r="D478" s="5" t="s">
        <v>49</v>
      </c>
      <c r="E478" s="5" t="s">
        <v>45</v>
      </c>
      <c r="F478" s="5" t="s">
        <v>92</v>
      </c>
      <c r="G478" s="5" t="s">
        <v>104</v>
      </c>
      <c r="H478" s="5" t="s">
        <v>65</v>
      </c>
      <c r="I478" s="5" t="s">
        <v>29</v>
      </c>
      <c r="J478" s="6" t="s">
        <v>1423</v>
      </c>
      <c r="K478" s="7" t="s">
        <v>1424</v>
      </c>
      <c r="L478" s="8" t="b">
        <v>0</v>
      </c>
      <c r="M478" s="8" t="b">
        <v>0</v>
      </c>
      <c r="N478" s="8" t="b">
        <v>0</v>
      </c>
      <c r="O478" s="8" t="b">
        <v>0</v>
      </c>
      <c r="P478" s="8" t="b">
        <v>0</v>
      </c>
      <c r="Q478" s="8" t="b">
        <v>1</v>
      </c>
      <c r="R478" s="8" t="b">
        <v>1</v>
      </c>
      <c r="S478" s="8" t="b">
        <v>1</v>
      </c>
      <c r="T478" s="8" t="b">
        <v>0</v>
      </c>
      <c r="U478" s="8" t="b">
        <v>0</v>
      </c>
    </row>
    <row r="479" customHeight="1" spans="1:21">
      <c r="A479" s="5" t="s">
        <v>1425</v>
      </c>
      <c r="B479" s="5">
        <v>3</v>
      </c>
      <c r="C479" s="5" t="s">
        <v>29</v>
      </c>
      <c r="D479" s="5" t="s">
        <v>30</v>
      </c>
      <c r="E479" s="5" t="s">
        <v>45</v>
      </c>
      <c r="F479" s="5" t="s">
        <v>63</v>
      </c>
      <c r="G479" s="5" t="s">
        <v>1426</v>
      </c>
      <c r="H479" s="5" t="s">
        <v>56</v>
      </c>
      <c r="I479" s="5" t="s">
        <v>29</v>
      </c>
      <c r="J479" s="6" t="s">
        <v>1427</v>
      </c>
      <c r="K479" s="7" t="s">
        <v>1428</v>
      </c>
      <c r="L479" s="8" t="b">
        <v>1</v>
      </c>
      <c r="M479" s="8" t="b">
        <v>0</v>
      </c>
      <c r="N479" s="8" t="b">
        <v>0</v>
      </c>
      <c r="O479" s="8" t="b">
        <v>0</v>
      </c>
      <c r="P479" s="8" t="b">
        <v>0</v>
      </c>
      <c r="Q479" s="8" t="b">
        <v>0</v>
      </c>
      <c r="R479" s="8" t="b">
        <v>0</v>
      </c>
      <c r="S479" s="8" t="b">
        <v>0</v>
      </c>
      <c r="T479" s="8" t="b">
        <v>0</v>
      </c>
      <c r="U479" s="8" t="b">
        <v>0</v>
      </c>
    </row>
    <row r="480" customHeight="1" spans="1:21">
      <c r="A480" s="5" t="s">
        <v>1429</v>
      </c>
      <c r="B480" s="5">
        <v>3</v>
      </c>
      <c r="C480" s="5" t="s">
        <v>29</v>
      </c>
      <c r="D480" s="5" t="s">
        <v>49</v>
      </c>
      <c r="E480" s="5" t="s">
        <v>31</v>
      </c>
      <c r="F480" s="5" t="s">
        <v>50</v>
      </c>
      <c r="G480" s="5" t="s">
        <v>73</v>
      </c>
      <c r="H480" s="5" t="s">
        <v>950</v>
      </c>
      <c r="I480" s="5" t="s">
        <v>106</v>
      </c>
      <c r="J480" s="6" t="s">
        <v>1430</v>
      </c>
      <c r="K480" s="7" t="s">
        <v>1431</v>
      </c>
      <c r="L480" s="8" t="b">
        <v>0</v>
      </c>
      <c r="M480" s="8" t="b">
        <v>0</v>
      </c>
      <c r="N480" s="8" t="b">
        <v>0</v>
      </c>
      <c r="O480" s="8" t="b">
        <v>1</v>
      </c>
      <c r="P480" s="8" t="b">
        <v>0</v>
      </c>
      <c r="Q480" s="8" t="b">
        <v>0</v>
      </c>
      <c r="R480" s="8" t="b">
        <v>0</v>
      </c>
      <c r="S480" s="8" t="b">
        <v>0</v>
      </c>
      <c r="T480" s="8" t="b">
        <v>0</v>
      </c>
      <c r="U480" s="8" t="b">
        <v>1</v>
      </c>
    </row>
    <row r="481" customHeight="1" spans="1:21">
      <c r="A481" s="5" t="s">
        <v>1432</v>
      </c>
      <c r="B481" s="5">
        <v>3</v>
      </c>
      <c r="C481" s="5" t="s">
        <v>29</v>
      </c>
      <c r="D481" s="5" t="s">
        <v>49</v>
      </c>
      <c r="E481" s="5" t="s">
        <v>31</v>
      </c>
      <c r="F481" s="5" t="s">
        <v>50</v>
      </c>
      <c r="G481" s="5" t="s">
        <v>73</v>
      </c>
      <c r="H481" s="5" t="s">
        <v>45</v>
      </c>
      <c r="I481" s="5" t="s">
        <v>29</v>
      </c>
      <c r="J481" s="6" t="s">
        <v>1433</v>
      </c>
      <c r="K481" s="7" t="s">
        <v>1434</v>
      </c>
      <c r="L481" s="8" t="b">
        <v>0</v>
      </c>
      <c r="M481" s="8" t="b">
        <v>0</v>
      </c>
      <c r="N481" s="8" t="b">
        <v>0</v>
      </c>
      <c r="O481" s="8" t="b">
        <v>1</v>
      </c>
      <c r="P481" s="8" t="b">
        <v>0</v>
      </c>
      <c r="Q481" s="8" t="b">
        <v>0</v>
      </c>
      <c r="R481" s="8" t="b">
        <v>0</v>
      </c>
      <c r="S481" s="8" t="b">
        <v>0</v>
      </c>
      <c r="T481" s="8" t="b">
        <v>0</v>
      </c>
      <c r="U481" s="8" t="b">
        <v>1</v>
      </c>
    </row>
    <row r="482" customHeight="1" spans="1:21">
      <c r="A482" s="5" t="s">
        <v>1435</v>
      </c>
      <c r="B482" s="5">
        <v>3</v>
      </c>
      <c r="C482" s="5" t="s">
        <v>29</v>
      </c>
      <c r="D482" s="5" t="s">
        <v>1436</v>
      </c>
      <c r="E482" s="5" t="s">
        <v>45</v>
      </c>
      <c r="F482" s="5" t="s">
        <v>1002</v>
      </c>
      <c r="G482" s="5" t="s">
        <v>73</v>
      </c>
      <c r="H482" s="5" t="s">
        <v>262</v>
      </c>
      <c r="I482" s="5" t="s">
        <v>29</v>
      </c>
      <c r="J482" s="6" t="s">
        <v>1437</v>
      </c>
      <c r="K482" s="7" t="s">
        <v>1438</v>
      </c>
      <c r="L482" s="8" t="b">
        <v>0</v>
      </c>
      <c r="M482" s="8" t="b">
        <v>0</v>
      </c>
      <c r="N482" s="8" t="b">
        <v>0</v>
      </c>
      <c r="O482" s="8" t="b">
        <v>0</v>
      </c>
      <c r="P482" s="8" t="b">
        <v>1</v>
      </c>
      <c r="Q482" s="8" t="b">
        <v>0</v>
      </c>
      <c r="R482" s="8" t="b">
        <v>0</v>
      </c>
      <c r="S482" s="8" t="b">
        <v>0</v>
      </c>
      <c r="T482" s="8" t="b">
        <v>1</v>
      </c>
      <c r="U482" s="8" t="b">
        <v>1</v>
      </c>
    </row>
    <row r="483" customHeight="1" spans="1:21">
      <c r="A483" s="5" t="s">
        <v>1439</v>
      </c>
      <c r="B483" s="5">
        <v>3</v>
      </c>
      <c r="C483" s="5" t="s">
        <v>29</v>
      </c>
      <c r="D483" s="5" t="s">
        <v>30</v>
      </c>
      <c r="E483" s="5" t="s">
        <v>80</v>
      </c>
      <c r="F483" s="5" t="s">
        <v>101</v>
      </c>
      <c r="G483" s="5" t="s">
        <v>1440</v>
      </c>
      <c r="H483" s="5" t="s">
        <v>154</v>
      </c>
      <c r="I483" s="5" t="s">
        <v>106</v>
      </c>
      <c r="J483" s="6" t="s">
        <v>35</v>
      </c>
      <c r="K483" s="7" t="s">
        <v>1441</v>
      </c>
      <c r="L483" s="8" t="b">
        <v>0</v>
      </c>
      <c r="M483" s="8" t="b">
        <v>1</v>
      </c>
      <c r="N483" s="8" t="b">
        <v>0</v>
      </c>
      <c r="O483" s="8" t="b">
        <v>0</v>
      </c>
      <c r="P483" s="8" t="b">
        <v>0</v>
      </c>
      <c r="Q483" s="8" t="b">
        <v>0</v>
      </c>
      <c r="R483" s="8" t="b">
        <v>0</v>
      </c>
      <c r="S483" s="8" t="b">
        <v>1</v>
      </c>
      <c r="T483" s="8" t="b">
        <v>0</v>
      </c>
      <c r="U483" s="8" t="b">
        <v>0</v>
      </c>
    </row>
    <row r="484" customHeight="1" spans="1:21">
      <c r="A484" s="5" t="s">
        <v>1442</v>
      </c>
      <c r="B484" s="5">
        <v>3</v>
      </c>
      <c r="C484" s="5" t="s">
        <v>29</v>
      </c>
      <c r="D484" s="5" t="s">
        <v>84</v>
      </c>
      <c r="E484" s="5" t="s">
        <v>31</v>
      </c>
      <c r="F484" s="5" t="s">
        <v>50</v>
      </c>
      <c r="G484" s="5" t="s">
        <v>40</v>
      </c>
      <c r="H484" s="5" t="s">
        <v>890</v>
      </c>
      <c r="I484" s="5" t="s">
        <v>106</v>
      </c>
      <c r="J484" s="6" t="s">
        <v>35</v>
      </c>
      <c r="K484" s="7" t="s">
        <v>1443</v>
      </c>
      <c r="L484" s="8" t="b">
        <v>0</v>
      </c>
      <c r="M484" s="8" t="b">
        <v>0</v>
      </c>
      <c r="N484" s="8" t="b">
        <v>0</v>
      </c>
      <c r="O484" s="8" t="b">
        <v>0</v>
      </c>
      <c r="P484" s="8" t="b">
        <v>0</v>
      </c>
      <c r="Q484" s="8" t="b">
        <v>1</v>
      </c>
      <c r="R484" s="8" t="b">
        <v>0</v>
      </c>
      <c r="S484" s="8" t="b">
        <v>0</v>
      </c>
      <c r="T484" s="8" t="b">
        <v>0</v>
      </c>
      <c r="U484" s="8" t="b">
        <v>0</v>
      </c>
    </row>
    <row r="485" customHeight="1" spans="1:21">
      <c r="A485" s="5" t="s">
        <v>1444</v>
      </c>
      <c r="B485" s="5">
        <v>3</v>
      </c>
      <c r="C485" s="5" t="s">
        <v>29</v>
      </c>
      <c r="D485" s="5" t="s">
        <v>38</v>
      </c>
      <c r="E485" s="5" t="s">
        <v>80</v>
      </c>
      <c r="F485" s="5" t="s">
        <v>63</v>
      </c>
      <c r="G485" s="5" t="s">
        <v>40</v>
      </c>
      <c r="H485" s="5" t="s">
        <v>34</v>
      </c>
      <c r="I485" s="5" t="s">
        <v>29</v>
      </c>
      <c r="J485" s="6" t="s">
        <v>35</v>
      </c>
      <c r="K485" s="7" t="s">
        <v>1445</v>
      </c>
      <c r="L485" s="8" t="b">
        <v>1</v>
      </c>
      <c r="M485" s="8" t="b">
        <v>1</v>
      </c>
      <c r="N485" s="8" t="b">
        <v>1</v>
      </c>
      <c r="O485" s="8" t="b">
        <v>0</v>
      </c>
      <c r="P485" s="8" t="b">
        <v>0</v>
      </c>
      <c r="Q485" s="8" t="b">
        <v>0</v>
      </c>
      <c r="R485" s="8" t="b">
        <v>0</v>
      </c>
      <c r="S485" s="8" t="b">
        <v>1</v>
      </c>
      <c r="T485" s="8" t="b">
        <v>0</v>
      </c>
      <c r="U485" s="8" t="b">
        <v>0</v>
      </c>
    </row>
    <row r="486" customHeight="1" spans="1:21">
      <c r="A486" s="5" t="s">
        <v>1446</v>
      </c>
      <c r="B486" s="5">
        <v>3</v>
      </c>
      <c r="C486" s="5" t="s">
        <v>29</v>
      </c>
      <c r="D486" s="5" t="s">
        <v>49</v>
      </c>
      <c r="E486" s="5" t="s">
        <v>144</v>
      </c>
      <c r="F486" s="5" t="s">
        <v>50</v>
      </c>
      <c r="G486" s="5" t="s">
        <v>110</v>
      </c>
      <c r="H486" s="5" t="s">
        <v>56</v>
      </c>
      <c r="I486" s="5" t="s">
        <v>29</v>
      </c>
      <c r="J486" s="6" t="s">
        <v>122</v>
      </c>
      <c r="K486" s="7" t="s">
        <v>1447</v>
      </c>
      <c r="L486" s="8" t="b">
        <v>0</v>
      </c>
      <c r="M486" s="8" t="b">
        <v>0</v>
      </c>
      <c r="N486" s="8" t="b">
        <v>0</v>
      </c>
      <c r="O486" s="8" t="b">
        <v>0</v>
      </c>
      <c r="P486" s="8" t="b">
        <v>0</v>
      </c>
      <c r="Q486" s="8" t="b">
        <v>1</v>
      </c>
      <c r="R486" s="8" t="b">
        <v>0</v>
      </c>
      <c r="S486" s="8" t="b">
        <v>0</v>
      </c>
      <c r="T486" s="8" t="b">
        <v>1</v>
      </c>
      <c r="U486" s="8" t="b">
        <v>1</v>
      </c>
    </row>
    <row r="487" customHeight="1" spans="1:21">
      <c r="A487" s="5" t="s">
        <v>1448</v>
      </c>
      <c r="B487" s="5">
        <v>3</v>
      </c>
      <c r="C487" s="5" t="s">
        <v>29</v>
      </c>
      <c r="D487" s="5" t="s">
        <v>43</v>
      </c>
      <c r="E487" s="5" t="s">
        <v>31</v>
      </c>
      <c r="F487" s="5" t="s">
        <v>251</v>
      </c>
      <c r="G487" s="5" t="s">
        <v>341</v>
      </c>
      <c r="H487" s="5" t="s">
        <v>56</v>
      </c>
      <c r="I487" s="5" t="s">
        <v>29</v>
      </c>
      <c r="J487" s="6" t="s">
        <v>1449</v>
      </c>
      <c r="K487" s="7" t="s">
        <v>1450</v>
      </c>
      <c r="L487" s="8" t="b">
        <v>0</v>
      </c>
      <c r="M487" s="8" t="b">
        <v>0</v>
      </c>
      <c r="N487" s="8" t="b">
        <v>0</v>
      </c>
      <c r="O487" s="8" t="b">
        <v>0</v>
      </c>
      <c r="P487" s="8" t="b">
        <v>0</v>
      </c>
      <c r="Q487" s="8" t="b">
        <v>0</v>
      </c>
      <c r="R487" s="8" t="b">
        <v>0</v>
      </c>
      <c r="S487" s="8" t="b">
        <v>0</v>
      </c>
      <c r="T487" s="8" t="b">
        <v>0</v>
      </c>
      <c r="U487" s="8" t="b">
        <v>1</v>
      </c>
    </row>
    <row r="488" customHeight="1" spans="1:21">
      <c r="A488" s="5" t="s">
        <v>1451</v>
      </c>
      <c r="B488" s="5">
        <v>3</v>
      </c>
      <c r="C488" s="5" t="s">
        <v>29</v>
      </c>
      <c r="D488" s="5" t="s">
        <v>43</v>
      </c>
      <c r="E488" s="5" t="s">
        <v>31</v>
      </c>
      <c r="F488" s="5" t="s">
        <v>50</v>
      </c>
      <c r="G488" s="5" t="s">
        <v>110</v>
      </c>
      <c r="H488" s="5" t="s">
        <v>154</v>
      </c>
      <c r="I488" s="5" t="s">
        <v>106</v>
      </c>
      <c r="J488" s="6" t="s">
        <v>35</v>
      </c>
      <c r="K488" s="7" t="s">
        <v>1452</v>
      </c>
      <c r="L488" s="8" t="b">
        <v>0</v>
      </c>
      <c r="M488" s="8" t="b">
        <v>0</v>
      </c>
      <c r="N488" s="8" t="b">
        <v>0</v>
      </c>
      <c r="O488" s="8" t="b">
        <v>0</v>
      </c>
      <c r="P488" s="8" t="b">
        <v>1</v>
      </c>
      <c r="Q488" s="8" t="b">
        <v>1</v>
      </c>
      <c r="R488" s="8" t="b">
        <v>0</v>
      </c>
      <c r="S488" s="8" t="b">
        <v>1</v>
      </c>
      <c r="T488" s="8" t="b">
        <v>0</v>
      </c>
      <c r="U488" s="8" t="b">
        <v>0</v>
      </c>
    </row>
    <row r="489" customHeight="1" spans="1:21">
      <c r="A489" s="5" t="s">
        <v>1453</v>
      </c>
      <c r="B489" s="5">
        <v>3</v>
      </c>
      <c r="C489" s="5" t="s">
        <v>29</v>
      </c>
      <c r="D489" s="5" t="s">
        <v>30</v>
      </c>
      <c r="E489" s="5" t="s">
        <v>80</v>
      </c>
      <c r="F489" s="5" t="s">
        <v>690</v>
      </c>
      <c r="G489" s="5" t="s">
        <v>110</v>
      </c>
      <c r="H489" s="5" t="s">
        <v>45</v>
      </c>
      <c r="I489" s="5" t="s">
        <v>29</v>
      </c>
      <c r="J489" s="6" t="s">
        <v>35</v>
      </c>
      <c r="K489" s="7" t="s">
        <v>1454</v>
      </c>
      <c r="L489" s="8" t="b">
        <v>0</v>
      </c>
      <c r="M489" s="8" t="b">
        <v>1</v>
      </c>
      <c r="N489" s="8" t="b">
        <v>1</v>
      </c>
      <c r="O489" s="8" t="b">
        <v>0</v>
      </c>
      <c r="P489" s="8" t="b">
        <v>1</v>
      </c>
      <c r="Q489" s="8" t="b">
        <v>0</v>
      </c>
      <c r="R489" s="8" t="b">
        <v>0</v>
      </c>
      <c r="S489" s="8" t="b">
        <v>0</v>
      </c>
      <c r="T489" s="8" t="b">
        <v>1</v>
      </c>
      <c r="U489" s="8" t="b">
        <v>1</v>
      </c>
    </row>
    <row r="490" customHeight="1" spans="1:21">
      <c r="A490" s="5" t="s">
        <v>1455</v>
      </c>
      <c r="B490" s="5">
        <v>3</v>
      </c>
      <c r="C490" s="5" t="s">
        <v>29</v>
      </c>
      <c r="D490" s="5" t="s">
        <v>62</v>
      </c>
      <c r="E490" s="5" t="s">
        <v>80</v>
      </c>
      <c r="F490" s="5" t="s">
        <v>32</v>
      </c>
      <c r="G490" s="5" t="s">
        <v>33</v>
      </c>
      <c r="H490" s="5" t="s">
        <v>65</v>
      </c>
      <c r="I490" s="5" t="s">
        <v>29</v>
      </c>
      <c r="J490" s="6" t="s">
        <v>1456</v>
      </c>
      <c r="K490" s="7" t="s">
        <v>1457</v>
      </c>
      <c r="L490" s="8" t="b">
        <v>0</v>
      </c>
      <c r="M490" s="8" t="b">
        <v>1</v>
      </c>
      <c r="N490" s="8" t="b">
        <v>1</v>
      </c>
      <c r="O490" s="8" t="b">
        <v>0</v>
      </c>
      <c r="P490" s="8" t="b">
        <v>0</v>
      </c>
      <c r="Q490" s="8" t="b">
        <v>0</v>
      </c>
      <c r="R490" s="8" t="b">
        <v>0</v>
      </c>
      <c r="S490" s="8" t="b">
        <v>1</v>
      </c>
      <c r="T490" s="8" t="b">
        <v>1</v>
      </c>
      <c r="U490" s="8" t="b">
        <v>1</v>
      </c>
    </row>
    <row r="491" customHeight="1" spans="1:21">
      <c r="A491" s="5" t="s">
        <v>1458</v>
      </c>
      <c r="B491" s="5">
        <v>3</v>
      </c>
      <c r="C491" s="5" t="s">
        <v>29</v>
      </c>
      <c r="D491" s="5" t="s">
        <v>30</v>
      </c>
      <c r="E491" s="5" t="s">
        <v>31</v>
      </c>
      <c r="F491" s="5" t="s">
        <v>50</v>
      </c>
      <c r="G491" s="5" t="s">
        <v>410</v>
      </c>
      <c r="H491" s="5" t="s">
        <v>65</v>
      </c>
      <c r="I491" s="5" t="s">
        <v>29</v>
      </c>
      <c r="J491" s="6" t="s">
        <v>35</v>
      </c>
      <c r="K491" s="7" t="s">
        <v>1459</v>
      </c>
      <c r="L491" s="8" t="b">
        <v>0</v>
      </c>
      <c r="M491" s="8" t="b">
        <v>0</v>
      </c>
      <c r="N491" s="8" t="b">
        <v>0</v>
      </c>
      <c r="O491" s="8" t="b">
        <v>0</v>
      </c>
      <c r="P491" s="8" t="b">
        <v>0</v>
      </c>
      <c r="Q491" s="8" t="b">
        <v>1</v>
      </c>
      <c r="R491" s="8" t="b">
        <v>1</v>
      </c>
      <c r="S491" s="8" t="b">
        <v>0</v>
      </c>
      <c r="T491" s="8" t="b">
        <v>0</v>
      </c>
      <c r="U491" s="8" t="b">
        <v>0</v>
      </c>
    </row>
    <row r="492" customHeight="1" spans="1:21">
      <c r="A492" s="5" t="s">
        <v>1460</v>
      </c>
      <c r="B492" s="5">
        <v>3</v>
      </c>
      <c r="C492" s="5" t="s">
        <v>29</v>
      </c>
      <c r="D492" s="5" t="s">
        <v>49</v>
      </c>
      <c r="E492" s="5" t="s">
        <v>31</v>
      </c>
      <c r="F492" s="5" t="s">
        <v>63</v>
      </c>
      <c r="G492" s="5" t="s">
        <v>104</v>
      </c>
      <c r="H492" s="5" t="s">
        <v>98</v>
      </c>
      <c r="I492" s="5" t="s">
        <v>29</v>
      </c>
      <c r="J492" s="6" t="s">
        <v>35</v>
      </c>
      <c r="K492" s="7" t="s">
        <v>1461</v>
      </c>
      <c r="L492" s="8" t="b">
        <v>1</v>
      </c>
      <c r="M492" s="8" t="b">
        <v>0</v>
      </c>
      <c r="N492" s="8" t="b">
        <v>0</v>
      </c>
      <c r="O492" s="8" t="b">
        <v>0</v>
      </c>
      <c r="P492" s="8" t="b">
        <v>1</v>
      </c>
      <c r="Q492" s="8" t="b">
        <v>0</v>
      </c>
      <c r="R492" s="8" t="b">
        <v>1</v>
      </c>
      <c r="S492" s="8" t="b">
        <v>0</v>
      </c>
      <c r="T492" s="8" t="b">
        <v>0</v>
      </c>
      <c r="U492" s="8" t="b">
        <v>0</v>
      </c>
    </row>
    <row r="493" customHeight="1" spans="1:21">
      <c r="A493" s="5" t="s">
        <v>1462</v>
      </c>
      <c r="B493" s="5">
        <v>3</v>
      </c>
      <c r="C493" s="5" t="s">
        <v>312</v>
      </c>
      <c r="D493" s="5" t="s">
        <v>62</v>
      </c>
      <c r="E493" s="5" t="s">
        <v>31</v>
      </c>
      <c r="F493" s="5" t="s">
        <v>63</v>
      </c>
      <c r="G493" s="5" t="s">
        <v>410</v>
      </c>
      <c r="H493" s="5" t="s">
        <v>317</v>
      </c>
      <c r="I493" s="5" t="s">
        <v>29</v>
      </c>
      <c r="J493" s="6" t="s">
        <v>35</v>
      </c>
      <c r="K493" s="7" t="s">
        <v>1463</v>
      </c>
      <c r="L493" s="8" t="b">
        <v>1</v>
      </c>
      <c r="M493" s="8" t="b">
        <v>0</v>
      </c>
      <c r="N493" s="8" t="b">
        <v>0</v>
      </c>
      <c r="O493" s="8" t="b">
        <v>0</v>
      </c>
      <c r="P493" s="8" t="b">
        <v>0</v>
      </c>
      <c r="Q493" s="8" t="b">
        <v>1</v>
      </c>
      <c r="R493" s="8" t="b">
        <v>1</v>
      </c>
      <c r="S493" s="8" t="b">
        <v>0</v>
      </c>
      <c r="T493" s="8" t="b">
        <v>0</v>
      </c>
      <c r="U493" s="8" t="b">
        <v>0</v>
      </c>
    </row>
    <row r="494" customHeight="1" spans="1:21">
      <c r="A494" s="5" t="s">
        <v>1464</v>
      </c>
      <c r="B494" s="5">
        <v>3</v>
      </c>
      <c r="C494" s="5" t="s">
        <v>29</v>
      </c>
      <c r="D494" s="5" t="s">
        <v>30</v>
      </c>
      <c r="E494" s="5" t="s">
        <v>31</v>
      </c>
      <c r="F494" s="5" t="s">
        <v>50</v>
      </c>
      <c r="G494" s="5" t="s">
        <v>153</v>
      </c>
      <c r="H494" s="5" t="s">
        <v>45</v>
      </c>
      <c r="I494" s="5" t="s">
        <v>29</v>
      </c>
      <c r="J494" s="6" t="s">
        <v>35</v>
      </c>
      <c r="K494" s="7" t="s">
        <v>1465</v>
      </c>
      <c r="L494" s="8" t="b">
        <v>0</v>
      </c>
      <c r="M494" s="8" t="b">
        <v>0</v>
      </c>
      <c r="N494" s="8" t="b">
        <v>0</v>
      </c>
      <c r="O494" s="8" t="b">
        <v>0</v>
      </c>
      <c r="P494" s="8" t="b">
        <v>0</v>
      </c>
      <c r="Q494" s="8" t="b">
        <v>0</v>
      </c>
      <c r="R494" s="8" t="b">
        <v>1</v>
      </c>
      <c r="S494" s="8" t="b">
        <v>1</v>
      </c>
      <c r="T494" s="8" t="b">
        <v>0</v>
      </c>
      <c r="U494" s="8" t="b">
        <v>0</v>
      </c>
    </row>
    <row r="495" customHeight="1" spans="1:21">
      <c r="A495" s="5" t="s">
        <v>1466</v>
      </c>
      <c r="B495" s="5">
        <v>3</v>
      </c>
      <c r="C495" s="5" t="s">
        <v>29</v>
      </c>
      <c r="D495" s="5" t="s">
        <v>49</v>
      </c>
      <c r="E495" s="5" t="s">
        <v>31</v>
      </c>
      <c r="F495" s="5" t="s">
        <v>63</v>
      </c>
      <c r="G495" s="5" t="s">
        <v>1467</v>
      </c>
      <c r="H495" s="5" t="s">
        <v>65</v>
      </c>
      <c r="I495" s="5" t="s">
        <v>29</v>
      </c>
      <c r="J495" s="6" t="s">
        <v>35</v>
      </c>
      <c r="K495" s="7" t="s">
        <v>1468</v>
      </c>
      <c r="L495" s="8" t="b">
        <v>1</v>
      </c>
      <c r="M495" s="8" t="b">
        <v>0</v>
      </c>
      <c r="N495" s="8" t="b">
        <v>0</v>
      </c>
      <c r="O495" s="8" t="b">
        <v>1</v>
      </c>
      <c r="P495" s="8" t="b">
        <v>0</v>
      </c>
      <c r="Q495" s="8" t="b">
        <v>0</v>
      </c>
      <c r="R495" s="8" t="b">
        <v>1</v>
      </c>
      <c r="S495" s="8" t="b">
        <v>0</v>
      </c>
      <c r="T495" s="8" t="b">
        <v>0</v>
      </c>
      <c r="U495" s="8" t="b">
        <v>0</v>
      </c>
    </row>
    <row r="496" customHeight="1" spans="1:21">
      <c r="A496" s="5" t="s">
        <v>1469</v>
      </c>
      <c r="B496" s="5">
        <v>3</v>
      </c>
      <c r="C496" s="5" t="s">
        <v>29</v>
      </c>
      <c r="D496" s="5" t="s">
        <v>49</v>
      </c>
      <c r="E496" s="5" t="s">
        <v>144</v>
      </c>
      <c r="F496" s="5" t="s">
        <v>750</v>
      </c>
      <c r="G496" s="5" t="s">
        <v>1470</v>
      </c>
      <c r="H496" s="5" t="s">
        <v>56</v>
      </c>
      <c r="I496" s="5" t="s">
        <v>29</v>
      </c>
      <c r="J496" s="6" t="s">
        <v>122</v>
      </c>
      <c r="K496" s="7" t="s">
        <v>1471</v>
      </c>
      <c r="L496" s="8" t="b">
        <v>0</v>
      </c>
      <c r="M496" s="8" t="b">
        <v>0</v>
      </c>
      <c r="N496" s="8" t="b">
        <v>1</v>
      </c>
      <c r="O496" s="8" t="b">
        <v>0</v>
      </c>
      <c r="P496" s="8" t="b">
        <v>0</v>
      </c>
      <c r="Q496" s="8" t="b">
        <v>0</v>
      </c>
      <c r="R496" s="8" t="b">
        <v>0</v>
      </c>
      <c r="S496" s="8" t="b">
        <v>0</v>
      </c>
      <c r="T496" s="8" t="b">
        <v>1</v>
      </c>
      <c r="U496" s="8" t="b">
        <v>0</v>
      </c>
    </row>
    <row r="497" customHeight="1" spans="1:21">
      <c r="A497" s="5" t="s">
        <v>1472</v>
      </c>
      <c r="B497" s="5">
        <v>3</v>
      </c>
      <c r="C497" s="5" t="s">
        <v>29</v>
      </c>
      <c r="D497" s="5" t="s">
        <v>49</v>
      </c>
      <c r="E497" s="5" t="s">
        <v>31</v>
      </c>
      <c r="F497" s="5" t="s">
        <v>32</v>
      </c>
      <c r="G497" s="5" t="s">
        <v>33</v>
      </c>
      <c r="H497" s="5" t="s">
        <v>65</v>
      </c>
      <c r="I497" s="5" t="s">
        <v>29</v>
      </c>
      <c r="J497" s="6" t="s">
        <v>35</v>
      </c>
      <c r="K497" s="7" t="s">
        <v>1473</v>
      </c>
      <c r="L497" s="8" t="b">
        <v>0</v>
      </c>
      <c r="M497" s="8" t="b">
        <v>0</v>
      </c>
      <c r="N497" s="8" t="b">
        <v>1</v>
      </c>
      <c r="O497" s="8" t="b">
        <v>0</v>
      </c>
      <c r="P497" s="8" t="b">
        <v>0</v>
      </c>
      <c r="Q497" s="8" t="b">
        <v>0</v>
      </c>
      <c r="R497" s="8" t="b">
        <v>0</v>
      </c>
      <c r="S497" s="8" t="b">
        <v>0</v>
      </c>
      <c r="T497" s="8" t="b">
        <v>1</v>
      </c>
      <c r="U497" s="8" t="b">
        <v>0</v>
      </c>
    </row>
    <row r="498" customHeight="1" spans="1:21">
      <c r="A498" s="5" t="s">
        <v>1474</v>
      </c>
      <c r="B498" s="5">
        <v>3</v>
      </c>
      <c r="C498" s="5" t="s">
        <v>29</v>
      </c>
      <c r="D498" s="5" t="s">
        <v>72</v>
      </c>
      <c r="E498" s="5" t="s">
        <v>31</v>
      </c>
      <c r="F498" s="5" t="s">
        <v>750</v>
      </c>
      <c r="G498" s="5" t="s">
        <v>33</v>
      </c>
      <c r="H498" s="5" t="s">
        <v>98</v>
      </c>
      <c r="I498" s="5" t="s">
        <v>29</v>
      </c>
      <c r="J498" s="6" t="s">
        <v>35</v>
      </c>
      <c r="K498" s="7" t="s">
        <v>1475</v>
      </c>
      <c r="L498" s="8" t="b">
        <v>0</v>
      </c>
      <c r="M498" s="8" t="b">
        <v>0</v>
      </c>
      <c r="N498" s="8" t="b">
        <v>0</v>
      </c>
      <c r="O498" s="8" t="b">
        <v>0</v>
      </c>
      <c r="P498" s="8" t="b">
        <v>0</v>
      </c>
      <c r="Q498" s="8" t="b">
        <v>0</v>
      </c>
      <c r="R498" s="8" t="b">
        <v>0</v>
      </c>
      <c r="S498" s="8" t="b">
        <v>0</v>
      </c>
      <c r="T498" s="8" t="b">
        <v>1</v>
      </c>
      <c r="U498" s="8" t="b">
        <v>0</v>
      </c>
    </row>
    <row r="499" customHeight="1" spans="1:21">
      <c r="A499" s="5" t="s">
        <v>1476</v>
      </c>
      <c r="B499" s="5">
        <v>3</v>
      </c>
      <c r="C499" s="5" t="s">
        <v>29</v>
      </c>
      <c r="D499" s="5" t="s">
        <v>62</v>
      </c>
      <c r="E499" s="5" t="s">
        <v>31</v>
      </c>
      <c r="F499" s="5" t="s">
        <v>1477</v>
      </c>
      <c r="G499" s="5" t="s">
        <v>89</v>
      </c>
      <c r="H499" s="5" t="s">
        <v>262</v>
      </c>
      <c r="I499" s="5" t="s">
        <v>29</v>
      </c>
      <c r="J499" s="6" t="s">
        <v>130</v>
      </c>
      <c r="K499" s="7" t="s">
        <v>1478</v>
      </c>
      <c r="L499" s="8" t="b">
        <v>0</v>
      </c>
      <c r="M499" s="8" t="b">
        <v>0</v>
      </c>
      <c r="N499" s="8" t="b">
        <v>1</v>
      </c>
      <c r="O499" s="8" t="b">
        <v>0</v>
      </c>
      <c r="P499" s="8" t="b">
        <v>0</v>
      </c>
      <c r="Q499" s="8" t="b">
        <v>0</v>
      </c>
      <c r="R499" s="8" t="b">
        <v>0</v>
      </c>
      <c r="S499" s="8" t="b">
        <v>0</v>
      </c>
      <c r="T499" s="8" t="b">
        <v>1</v>
      </c>
      <c r="U499" s="8" t="b">
        <v>0</v>
      </c>
    </row>
    <row r="500" customHeight="1" spans="1:21">
      <c r="A500" s="5" t="s">
        <v>1479</v>
      </c>
      <c r="B500" s="5">
        <v>3</v>
      </c>
      <c r="C500" s="5" t="s">
        <v>29</v>
      </c>
      <c r="D500" s="5" t="s">
        <v>43</v>
      </c>
      <c r="E500" s="5" t="s">
        <v>31</v>
      </c>
      <c r="F500" s="5" t="s">
        <v>1251</v>
      </c>
      <c r="G500" s="5" t="s">
        <v>336</v>
      </c>
      <c r="H500" s="5" t="s">
        <v>56</v>
      </c>
      <c r="I500" s="5" t="s">
        <v>29</v>
      </c>
      <c r="J500" s="6" t="s">
        <v>35</v>
      </c>
      <c r="K500" s="7" t="s">
        <v>1480</v>
      </c>
      <c r="L500" s="8" t="b">
        <v>0</v>
      </c>
      <c r="M500" s="8" t="b">
        <v>0</v>
      </c>
      <c r="N500" s="8" t="b">
        <v>0</v>
      </c>
      <c r="O500" s="8" t="b">
        <v>0</v>
      </c>
      <c r="P500" s="8" t="b">
        <v>0</v>
      </c>
      <c r="Q500" s="8" t="b">
        <v>0</v>
      </c>
      <c r="R500" s="8" t="b">
        <v>0</v>
      </c>
      <c r="S500" s="8" t="b">
        <v>0</v>
      </c>
      <c r="T500" s="8" t="b">
        <v>1</v>
      </c>
      <c r="U500" s="8" t="b">
        <v>0</v>
      </c>
    </row>
    <row r="501" customHeight="1" spans="1:21">
      <c r="A501" s="5" t="s">
        <v>1481</v>
      </c>
      <c r="B501" s="5">
        <v>3</v>
      </c>
      <c r="C501" s="5" t="s">
        <v>29</v>
      </c>
      <c r="D501" s="5" t="s">
        <v>43</v>
      </c>
      <c r="E501" s="5" t="s">
        <v>80</v>
      </c>
      <c r="F501" s="5" t="s">
        <v>50</v>
      </c>
      <c r="G501" s="5" t="s">
        <v>59</v>
      </c>
      <c r="H501" s="5" t="s">
        <v>1482</v>
      </c>
      <c r="I501" s="5" t="s">
        <v>29</v>
      </c>
      <c r="J501" s="6" t="s">
        <v>35</v>
      </c>
      <c r="K501" s="7" t="s">
        <v>1483</v>
      </c>
      <c r="L501" s="8" t="b">
        <v>0</v>
      </c>
      <c r="M501" s="8" t="b">
        <v>0</v>
      </c>
      <c r="N501" s="8" t="b">
        <v>0</v>
      </c>
      <c r="O501" s="8" t="b">
        <v>0</v>
      </c>
      <c r="P501" s="8" t="b">
        <v>0</v>
      </c>
      <c r="Q501" s="8" t="b">
        <v>0</v>
      </c>
      <c r="R501" s="8" t="b">
        <v>0</v>
      </c>
      <c r="S501" s="8" t="b">
        <v>0</v>
      </c>
      <c r="T501" s="8" t="b">
        <v>1</v>
      </c>
      <c r="U501" s="8" t="b">
        <v>0</v>
      </c>
    </row>
    <row r="502" customHeight="1" spans="1:21">
      <c r="A502" s="5" t="s">
        <v>1484</v>
      </c>
      <c r="B502" s="5">
        <v>3</v>
      </c>
      <c r="C502" s="5" t="s">
        <v>29</v>
      </c>
      <c r="D502" s="5" t="s">
        <v>133</v>
      </c>
      <c r="E502" s="5" t="s">
        <v>31</v>
      </c>
      <c r="F502" s="5" t="s">
        <v>251</v>
      </c>
      <c r="G502" s="5" t="s">
        <v>110</v>
      </c>
      <c r="H502" s="5" t="s">
        <v>154</v>
      </c>
      <c r="I502" s="5" t="s">
        <v>106</v>
      </c>
      <c r="J502" s="6" t="s">
        <v>1485</v>
      </c>
      <c r="K502" s="7" t="s">
        <v>1486</v>
      </c>
      <c r="L502" s="8" t="b">
        <v>0</v>
      </c>
      <c r="M502" s="8" t="b">
        <v>0</v>
      </c>
      <c r="N502" s="8" t="b">
        <v>1</v>
      </c>
      <c r="O502" s="8" t="b">
        <v>0</v>
      </c>
      <c r="P502" s="8" t="b">
        <v>0</v>
      </c>
      <c r="Q502" s="8" t="b">
        <v>0</v>
      </c>
      <c r="R502" s="8" t="b">
        <v>0</v>
      </c>
      <c r="S502" s="8" t="b">
        <v>0</v>
      </c>
      <c r="T502" s="8" t="b">
        <v>1</v>
      </c>
      <c r="U502" s="8" t="b">
        <v>0</v>
      </c>
    </row>
    <row r="503" customHeight="1" spans="1:21">
      <c r="A503" s="5" t="s">
        <v>1487</v>
      </c>
      <c r="B503" s="5">
        <v>3</v>
      </c>
      <c r="C503" s="5" t="s">
        <v>29</v>
      </c>
      <c r="D503" s="5" t="s">
        <v>38</v>
      </c>
      <c r="E503" s="5" t="s">
        <v>31</v>
      </c>
      <c r="F503" s="5" t="s">
        <v>101</v>
      </c>
      <c r="G503" s="5" t="s">
        <v>110</v>
      </c>
      <c r="H503" s="5" t="s">
        <v>154</v>
      </c>
      <c r="I503" s="5" t="s">
        <v>106</v>
      </c>
      <c r="J503" s="6" t="s">
        <v>1488</v>
      </c>
      <c r="K503" s="7" t="s">
        <v>1489</v>
      </c>
      <c r="L503" s="8" t="b">
        <v>0</v>
      </c>
      <c r="M503" s="8" t="b">
        <v>0</v>
      </c>
      <c r="N503" s="8" t="b">
        <v>1</v>
      </c>
      <c r="O503" s="8" t="b">
        <v>0</v>
      </c>
      <c r="P503" s="8" t="b">
        <v>0</v>
      </c>
      <c r="Q503" s="8" t="b">
        <v>0</v>
      </c>
      <c r="R503" s="8" t="b">
        <v>0</v>
      </c>
      <c r="S503" s="8" t="b">
        <v>0</v>
      </c>
      <c r="T503" s="8" t="b">
        <v>1</v>
      </c>
      <c r="U503" s="8" t="b">
        <v>0</v>
      </c>
    </row>
    <row r="504" customHeight="1" spans="1:21">
      <c r="A504" s="5" t="s">
        <v>1490</v>
      </c>
      <c r="B504" s="5">
        <v>3</v>
      </c>
      <c r="C504" s="5" t="s">
        <v>29</v>
      </c>
      <c r="D504" s="5" t="s">
        <v>72</v>
      </c>
      <c r="E504" s="5" t="s">
        <v>31</v>
      </c>
      <c r="F504" s="5" t="s">
        <v>251</v>
      </c>
      <c r="G504" s="5" t="s">
        <v>110</v>
      </c>
      <c r="H504" s="5" t="s">
        <v>154</v>
      </c>
      <c r="I504" s="5" t="s">
        <v>106</v>
      </c>
      <c r="J504" s="6" t="s">
        <v>35</v>
      </c>
      <c r="K504" s="7" t="s">
        <v>1491</v>
      </c>
      <c r="L504" s="8" t="b">
        <v>0</v>
      </c>
      <c r="M504" s="8" t="b">
        <v>0</v>
      </c>
      <c r="N504" s="8" t="b">
        <v>0</v>
      </c>
      <c r="O504" s="8" t="b">
        <v>0</v>
      </c>
      <c r="P504" s="8" t="b">
        <v>0</v>
      </c>
      <c r="Q504" s="8" t="b">
        <v>0</v>
      </c>
      <c r="R504" s="8" t="b">
        <v>0</v>
      </c>
      <c r="S504" s="8" t="b">
        <v>0</v>
      </c>
      <c r="T504" s="8" t="b">
        <v>1</v>
      </c>
      <c r="U504" s="8" t="b">
        <v>0</v>
      </c>
    </row>
    <row r="505" customHeight="1" spans="1:21">
      <c r="A505" s="5" t="s">
        <v>1492</v>
      </c>
      <c r="B505" s="5">
        <v>3</v>
      </c>
      <c r="C505" s="5" t="s">
        <v>29</v>
      </c>
      <c r="D505" s="5" t="s">
        <v>43</v>
      </c>
      <c r="E505" s="5" t="s">
        <v>31</v>
      </c>
      <c r="F505" s="5" t="s">
        <v>101</v>
      </c>
      <c r="G505" s="5" t="s">
        <v>1493</v>
      </c>
      <c r="H505" s="5" t="s">
        <v>56</v>
      </c>
      <c r="I505" s="5" t="s">
        <v>29</v>
      </c>
      <c r="J505" s="6" t="s">
        <v>1494</v>
      </c>
      <c r="K505" s="7" t="s">
        <v>1495</v>
      </c>
      <c r="L505" s="8" t="b">
        <v>0</v>
      </c>
      <c r="M505" s="8" t="b">
        <v>0</v>
      </c>
      <c r="N505" s="8" t="b">
        <v>1</v>
      </c>
      <c r="O505" s="8" t="b">
        <v>0</v>
      </c>
      <c r="P505" s="8" t="b">
        <v>0</v>
      </c>
      <c r="Q505" s="8" t="b">
        <v>0</v>
      </c>
      <c r="R505" s="8" t="b">
        <v>0</v>
      </c>
      <c r="S505" s="8" t="b">
        <v>0</v>
      </c>
      <c r="T505" s="8" t="b">
        <v>1</v>
      </c>
      <c r="U505" s="8" t="b">
        <v>0</v>
      </c>
    </row>
    <row r="506" customHeight="1" spans="1:21">
      <c r="A506" s="5" t="s">
        <v>1496</v>
      </c>
      <c r="B506" s="5">
        <v>3</v>
      </c>
      <c r="C506" s="5" t="s">
        <v>29</v>
      </c>
      <c r="D506" s="5" t="s">
        <v>72</v>
      </c>
      <c r="E506" s="5" t="s">
        <v>31</v>
      </c>
      <c r="F506" s="5" t="s">
        <v>416</v>
      </c>
      <c r="G506" s="5" t="s">
        <v>1497</v>
      </c>
      <c r="H506" s="5" t="s">
        <v>56</v>
      </c>
      <c r="I506" s="5" t="s">
        <v>29</v>
      </c>
      <c r="J506" s="6" t="s">
        <v>35</v>
      </c>
      <c r="K506" s="7" t="s">
        <v>1498</v>
      </c>
      <c r="L506" s="8" t="b">
        <v>0</v>
      </c>
      <c r="M506" s="8" t="b">
        <v>0</v>
      </c>
      <c r="N506" s="8" t="b">
        <v>1</v>
      </c>
      <c r="O506" s="8" t="b">
        <v>0</v>
      </c>
      <c r="P506" s="8" t="b">
        <v>0</v>
      </c>
      <c r="Q506" s="8" t="b">
        <v>0</v>
      </c>
      <c r="R506" s="8" t="b">
        <v>0</v>
      </c>
      <c r="S506" s="8" t="b">
        <v>0</v>
      </c>
      <c r="T506" s="8" t="b">
        <v>1</v>
      </c>
      <c r="U506" s="8" t="b">
        <v>0</v>
      </c>
    </row>
    <row r="507" customHeight="1" spans="1:21">
      <c r="A507" s="5" t="s">
        <v>1499</v>
      </c>
      <c r="B507" s="5">
        <v>3</v>
      </c>
      <c r="C507" s="5" t="s">
        <v>29</v>
      </c>
      <c r="D507" s="5" t="s">
        <v>38</v>
      </c>
      <c r="E507" s="5" t="s">
        <v>31</v>
      </c>
      <c r="F507" s="5" t="s">
        <v>63</v>
      </c>
      <c r="G507" s="5" t="s">
        <v>40</v>
      </c>
      <c r="H507" s="5" t="s">
        <v>56</v>
      </c>
      <c r="I507" s="5" t="s">
        <v>29</v>
      </c>
      <c r="J507" s="6" t="s">
        <v>35</v>
      </c>
      <c r="K507" s="7" t="s">
        <v>1500</v>
      </c>
      <c r="L507" s="8" t="b">
        <v>0</v>
      </c>
      <c r="M507" s="8" t="b">
        <v>0</v>
      </c>
      <c r="N507" s="8" t="b">
        <v>0</v>
      </c>
      <c r="O507" s="8" t="b">
        <v>0</v>
      </c>
      <c r="P507" s="8" t="b">
        <v>0</v>
      </c>
      <c r="Q507" s="8" t="b">
        <v>0</v>
      </c>
      <c r="R507" s="8" t="b">
        <v>0</v>
      </c>
      <c r="S507" s="8" t="b">
        <v>0</v>
      </c>
      <c r="T507" s="8" t="b">
        <v>1</v>
      </c>
      <c r="U507" s="8" t="b">
        <v>0</v>
      </c>
    </row>
    <row r="508" customHeight="1" spans="1:21">
      <c r="A508" s="5" t="s">
        <v>1501</v>
      </c>
      <c r="B508" s="5">
        <v>3</v>
      </c>
      <c r="C508" s="5" t="s">
        <v>29</v>
      </c>
      <c r="D508" s="5" t="s">
        <v>49</v>
      </c>
      <c r="E508" s="5" t="s">
        <v>31</v>
      </c>
      <c r="F508" s="5" t="s">
        <v>101</v>
      </c>
      <c r="G508" s="5" t="s">
        <v>153</v>
      </c>
      <c r="H508" s="5" t="s">
        <v>45</v>
      </c>
      <c r="I508" s="5" t="s">
        <v>29</v>
      </c>
      <c r="J508" s="6" t="s">
        <v>35</v>
      </c>
      <c r="K508" s="7" t="s">
        <v>1502</v>
      </c>
      <c r="L508" s="8" t="b">
        <v>0</v>
      </c>
      <c r="M508" s="8" t="b">
        <v>0</v>
      </c>
      <c r="N508" s="8" t="b">
        <v>1</v>
      </c>
      <c r="O508" s="8" t="b">
        <v>0</v>
      </c>
      <c r="P508" s="8" t="b">
        <v>0</v>
      </c>
      <c r="Q508" s="8" t="b">
        <v>0</v>
      </c>
      <c r="R508" s="8" t="b">
        <v>0</v>
      </c>
      <c r="S508" s="8" t="b">
        <v>0</v>
      </c>
      <c r="T508" s="8" t="b">
        <v>1</v>
      </c>
      <c r="U508" s="8" t="b">
        <v>0</v>
      </c>
    </row>
    <row r="509" customHeight="1" spans="1:21">
      <c r="A509" s="5" t="s">
        <v>1503</v>
      </c>
      <c r="B509" s="5">
        <v>3</v>
      </c>
      <c r="C509" s="5" t="s">
        <v>29</v>
      </c>
      <c r="D509" s="5" t="s">
        <v>72</v>
      </c>
      <c r="E509" s="5" t="s">
        <v>65</v>
      </c>
      <c r="F509" s="5" t="s">
        <v>63</v>
      </c>
      <c r="G509" s="5" t="s">
        <v>153</v>
      </c>
      <c r="H509" s="5" t="s">
        <v>56</v>
      </c>
      <c r="I509" s="5" t="s">
        <v>29</v>
      </c>
      <c r="J509" s="6" t="s">
        <v>1504</v>
      </c>
      <c r="K509" s="7" t="s">
        <v>1505</v>
      </c>
      <c r="L509" s="8" t="b">
        <v>0</v>
      </c>
      <c r="M509" s="8" t="b">
        <v>0</v>
      </c>
      <c r="N509" s="8" t="b">
        <v>0</v>
      </c>
      <c r="O509" s="8" t="b">
        <v>0</v>
      </c>
      <c r="P509" s="8" t="b">
        <v>0</v>
      </c>
      <c r="Q509" s="8" t="b">
        <v>0</v>
      </c>
      <c r="R509" s="8" t="b">
        <v>0</v>
      </c>
      <c r="S509" s="8" t="b">
        <v>1</v>
      </c>
      <c r="T509" s="8" t="b">
        <v>0</v>
      </c>
      <c r="U509" s="8" t="b">
        <v>0</v>
      </c>
    </row>
    <row r="510" customHeight="1" spans="1:21">
      <c r="A510" s="5" t="s">
        <v>1506</v>
      </c>
      <c r="B510" s="5">
        <v>3</v>
      </c>
      <c r="C510" s="5" t="s">
        <v>29</v>
      </c>
      <c r="D510" s="5" t="s">
        <v>49</v>
      </c>
      <c r="E510" s="5" t="s">
        <v>300</v>
      </c>
      <c r="F510" s="5" t="s">
        <v>32</v>
      </c>
      <c r="G510" s="5" t="s">
        <v>33</v>
      </c>
      <c r="H510" s="5" t="s">
        <v>56</v>
      </c>
      <c r="I510" s="5" t="s">
        <v>29</v>
      </c>
      <c r="J510" s="6" t="s">
        <v>122</v>
      </c>
      <c r="K510" s="7" t="s">
        <v>1507</v>
      </c>
      <c r="L510" s="8" t="b">
        <v>0</v>
      </c>
      <c r="M510" s="8" t="b">
        <v>0</v>
      </c>
      <c r="N510" s="8" t="b">
        <v>1</v>
      </c>
      <c r="O510" s="8" t="b">
        <v>0</v>
      </c>
      <c r="P510" s="8" t="b">
        <v>0</v>
      </c>
      <c r="Q510" s="8" t="b">
        <v>0</v>
      </c>
      <c r="R510" s="8" t="b">
        <v>0</v>
      </c>
      <c r="S510" s="8" t="b">
        <v>0</v>
      </c>
      <c r="T510" s="8" t="b">
        <v>1</v>
      </c>
      <c r="U510" s="8" t="b">
        <v>0</v>
      </c>
    </row>
    <row r="511" customHeight="1" spans="1:21">
      <c r="A511" s="5" t="s">
        <v>1508</v>
      </c>
      <c r="B511" s="5">
        <v>3</v>
      </c>
      <c r="C511" s="5" t="s">
        <v>29</v>
      </c>
      <c r="D511" s="5" t="s">
        <v>49</v>
      </c>
      <c r="E511" s="5" t="s">
        <v>31</v>
      </c>
      <c r="F511" s="5" t="s">
        <v>63</v>
      </c>
      <c r="G511" s="5" t="s">
        <v>1509</v>
      </c>
      <c r="H511" s="5" t="s">
        <v>317</v>
      </c>
      <c r="I511" s="5" t="s">
        <v>29</v>
      </c>
      <c r="J511" s="6" t="s">
        <v>35</v>
      </c>
      <c r="K511" s="7" t="s">
        <v>1510</v>
      </c>
      <c r="L511" s="8" t="b">
        <v>0</v>
      </c>
      <c r="M511" s="8" t="b">
        <v>0</v>
      </c>
      <c r="N511" s="8" t="b">
        <v>1</v>
      </c>
      <c r="O511" s="8" t="b">
        <v>0</v>
      </c>
      <c r="P511" s="8" t="b">
        <v>0</v>
      </c>
      <c r="Q511" s="8" t="b">
        <v>0</v>
      </c>
      <c r="R511" s="8" t="b">
        <v>0</v>
      </c>
      <c r="S511" s="8" t="b">
        <v>0</v>
      </c>
      <c r="T511" s="8" t="b">
        <v>0</v>
      </c>
      <c r="U511" s="8" t="b">
        <v>0</v>
      </c>
    </row>
    <row r="512" customHeight="1" spans="1:21">
      <c r="A512" s="5" t="s">
        <v>1511</v>
      </c>
      <c r="B512" s="5">
        <v>3</v>
      </c>
      <c r="C512" s="5" t="s">
        <v>29</v>
      </c>
      <c r="D512" s="5" t="s">
        <v>38</v>
      </c>
      <c r="E512" s="5" t="s">
        <v>31</v>
      </c>
      <c r="F512" s="5" t="s">
        <v>50</v>
      </c>
      <c r="G512" s="5" t="s">
        <v>110</v>
      </c>
      <c r="H512" s="5" t="s">
        <v>65</v>
      </c>
      <c r="I512" s="5" t="s">
        <v>29</v>
      </c>
      <c r="J512" s="6" t="s">
        <v>1512</v>
      </c>
      <c r="K512" s="7" t="s">
        <v>1513</v>
      </c>
      <c r="L512" s="8" t="b">
        <v>0</v>
      </c>
      <c r="M512" s="8" t="b">
        <v>0</v>
      </c>
      <c r="N512" s="8" t="b">
        <v>1</v>
      </c>
      <c r="O512" s="8" t="b">
        <v>0</v>
      </c>
      <c r="P512" s="8" t="b">
        <v>0</v>
      </c>
      <c r="Q512" s="8" t="b">
        <v>0</v>
      </c>
      <c r="R512" s="8" t="b">
        <v>0</v>
      </c>
      <c r="S512" s="8" t="b">
        <v>0</v>
      </c>
      <c r="T512" s="8" t="b">
        <v>0</v>
      </c>
      <c r="U512" s="8" t="b">
        <v>0</v>
      </c>
    </row>
    <row r="513" customHeight="1" spans="1:21">
      <c r="A513" s="5" t="s">
        <v>1514</v>
      </c>
      <c r="B513" s="5">
        <v>3</v>
      </c>
      <c r="C513" s="5" t="s">
        <v>29</v>
      </c>
      <c r="D513" s="5" t="s">
        <v>43</v>
      </c>
      <c r="E513" s="5" t="s">
        <v>31</v>
      </c>
      <c r="F513" s="5" t="s">
        <v>251</v>
      </c>
      <c r="G513" s="5" t="s">
        <v>1215</v>
      </c>
      <c r="H513" s="5" t="s">
        <v>56</v>
      </c>
      <c r="I513" s="5" t="s">
        <v>29</v>
      </c>
      <c r="J513" s="6" t="s">
        <v>35</v>
      </c>
      <c r="K513" s="7" t="s">
        <v>1515</v>
      </c>
      <c r="L513" s="8" t="b">
        <v>0</v>
      </c>
      <c r="M513" s="8" t="b">
        <v>0</v>
      </c>
      <c r="N513" s="8" t="b">
        <v>0</v>
      </c>
      <c r="O513" s="8" t="b">
        <v>0</v>
      </c>
      <c r="P513" s="8" t="b">
        <v>0</v>
      </c>
      <c r="Q513" s="8" t="b">
        <v>0</v>
      </c>
      <c r="R513" s="8" t="b">
        <v>0</v>
      </c>
      <c r="S513" s="8" t="b">
        <v>1</v>
      </c>
      <c r="T513" s="8" t="b">
        <v>0</v>
      </c>
      <c r="U513" s="8" t="b">
        <v>0</v>
      </c>
    </row>
    <row r="514" customHeight="1" spans="1:21">
      <c r="A514" s="5" t="s">
        <v>1516</v>
      </c>
      <c r="B514" s="5">
        <v>3</v>
      </c>
      <c r="C514" s="5" t="s">
        <v>29</v>
      </c>
      <c r="D514" s="5" t="s">
        <v>38</v>
      </c>
      <c r="E514" s="5" t="s">
        <v>80</v>
      </c>
      <c r="F514" s="5" t="s">
        <v>63</v>
      </c>
      <c r="G514" s="5" t="s">
        <v>1517</v>
      </c>
      <c r="H514" s="5" t="s">
        <v>154</v>
      </c>
      <c r="I514" s="5" t="s">
        <v>106</v>
      </c>
      <c r="J514" s="6" t="s">
        <v>328</v>
      </c>
      <c r="K514" s="7" t="s">
        <v>1518</v>
      </c>
      <c r="L514" s="8" t="b">
        <v>0</v>
      </c>
      <c r="M514" s="8" t="b">
        <v>0</v>
      </c>
      <c r="N514" s="8" t="b">
        <v>0</v>
      </c>
      <c r="O514" s="8" t="b">
        <v>1</v>
      </c>
      <c r="P514" s="8" t="b">
        <v>0</v>
      </c>
      <c r="Q514" s="8" t="b">
        <v>0</v>
      </c>
      <c r="R514" s="8" t="b">
        <v>0</v>
      </c>
      <c r="S514" s="8" t="b">
        <v>0</v>
      </c>
      <c r="T514" s="8" t="b">
        <v>0</v>
      </c>
      <c r="U514" s="8" t="b">
        <v>0</v>
      </c>
    </row>
    <row r="515" customHeight="1" spans="1:21">
      <c r="A515" s="5" t="s">
        <v>1519</v>
      </c>
      <c r="B515" s="5">
        <v>3</v>
      </c>
      <c r="C515" s="5" t="s">
        <v>29</v>
      </c>
      <c r="D515" s="5" t="s">
        <v>49</v>
      </c>
      <c r="E515" s="5" t="s">
        <v>31</v>
      </c>
      <c r="F515" s="5" t="s">
        <v>63</v>
      </c>
      <c r="G515" s="5" t="s">
        <v>531</v>
      </c>
      <c r="H515" s="5" t="s">
        <v>296</v>
      </c>
      <c r="I515" s="5" t="s">
        <v>29</v>
      </c>
      <c r="J515" s="6" t="s">
        <v>1520</v>
      </c>
      <c r="K515" s="7" t="s">
        <v>1521</v>
      </c>
      <c r="L515" s="8" t="b">
        <v>0</v>
      </c>
      <c r="M515" s="8" t="b">
        <v>0</v>
      </c>
      <c r="N515" s="8" t="b">
        <v>0</v>
      </c>
      <c r="O515" s="8" t="b">
        <v>1</v>
      </c>
      <c r="P515" s="8" t="b">
        <v>0</v>
      </c>
      <c r="Q515" s="8" t="b">
        <v>0</v>
      </c>
      <c r="R515" s="8" t="b">
        <v>0</v>
      </c>
      <c r="S515" s="8" t="b">
        <v>0</v>
      </c>
      <c r="T515" s="8" t="b">
        <v>0</v>
      </c>
      <c r="U515" s="8" t="b">
        <v>0</v>
      </c>
    </row>
    <row r="516" customHeight="1" spans="1:21">
      <c r="A516" s="5" t="s">
        <v>1522</v>
      </c>
      <c r="B516" s="5">
        <v>3</v>
      </c>
      <c r="C516" s="5" t="s">
        <v>29</v>
      </c>
      <c r="D516" s="5" t="s">
        <v>49</v>
      </c>
      <c r="E516" s="5" t="s">
        <v>31</v>
      </c>
      <c r="F516" s="5" t="s">
        <v>101</v>
      </c>
      <c r="G516" s="5" t="s">
        <v>73</v>
      </c>
      <c r="H516" s="5" t="s">
        <v>154</v>
      </c>
      <c r="I516" s="5" t="s">
        <v>106</v>
      </c>
      <c r="J516" s="6" t="s">
        <v>1523</v>
      </c>
      <c r="K516" s="7" t="s">
        <v>1524</v>
      </c>
      <c r="L516" s="8" t="b">
        <v>0</v>
      </c>
      <c r="M516" s="8" t="b">
        <v>0</v>
      </c>
      <c r="N516" s="8" t="b">
        <v>0</v>
      </c>
      <c r="O516" s="8" t="b">
        <v>1</v>
      </c>
      <c r="P516" s="8" t="b">
        <v>0</v>
      </c>
      <c r="Q516" s="8" t="b">
        <v>0</v>
      </c>
      <c r="R516" s="8" t="b">
        <v>0</v>
      </c>
      <c r="S516" s="8" t="b">
        <v>0</v>
      </c>
      <c r="T516" s="8" t="b">
        <v>0</v>
      </c>
      <c r="U516" s="8" t="b">
        <v>0</v>
      </c>
    </row>
    <row r="517" customHeight="1" spans="1:21">
      <c r="A517" s="5" t="s">
        <v>1525</v>
      </c>
      <c r="B517" s="5">
        <v>3</v>
      </c>
      <c r="C517" s="5" t="s">
        <v>29</v>
      </c>
      <c r="D517" s="5" t="s">
        <v>30</v>
      </c>
      <c r="E517" s="5" t="s">
        <v>31</v>
      </c>
      <c r="F517" s="5" t="s">
        <v>101</v>
      </c>
      <c r="G517" s="5" t="s">
        <v>1526</v>
      </c>
      <c r="H517" s="5" t="s">
        <v>154</v>
      </c>
      <c r="I517" s="5" t="s">
        <v>106</v>
      </c>
      <c r="J517" s="6" t="s">
        <v>1527</v>
      </c>
      <c r="K517" s="7" t="s">
        <v>1528</v>
      </c>
      <c r="L517" s="8" t="b">
        <v>0</v>
      </c>
      <c r="M517" s="8" t="b">
        <v>0</v>
      </c>
      <c r="N517" s="8" t="b">
        <v>0</v>
      </c>
      <c r="O517" s="8" t="b">
        <v>1</v>
      </c>
      <c r="P517" s="8" t="b">
        <v>0</v>
      </c>
      <c r="Q517" s="8" t="b">
        <v>0</v>
      </c>
      <c r="R517" s="8" t="b">
        <v>0</v>
      </c>
      <c r="S517" s="8" t="b">
        <v>0</v>
      </c>
      <c r="T517" s="8" t="b">
        <v>0</v>
      </c>
      <c r="U517" s="8" t="b">
        <v>0</v>
      </c>
    </row>
    <row r="518" customHeight="1" spans="1:21">
      <c r="A518" s="5" t="s">
        <v>1529</v>
      </c>
      <c r="B518" s="5">
        <v>3</v>
      </c>
      <c r="C518" s="5" t="s">
        <v>29</v>
      </c>
      <c r="D518" s="5" t="s">
        <v>49</v>
      </c>
      <c r="E518" s="5" t="s">
        <v>144</v>
      </c>
      <c r="F518" s="5" t="s">
        <v>63</v>
      </c>
      <c r="G518" s="5" t="s">
        <v>1530</v>
      </c>
      <c r="H518" s="5" t="s">
        <v>45</v>
      </c>
      <c r="I518" s="5" t="s">
        <v>29</v>
      </c>
      <c r="J518" s="6" t="s">
        <v>130</v>
      </c>
      <c r="K518" s="7" t="s">
        <v>1531</v>
      </c>
      <c r="L518" s="8" t="b">
        <v>0</v>
      </c>
      <c r="M518" s="8" t="b">
        <v>0</v>
      </c>
      <c r="N518" s="8" t="b">
        <v>0</v>
      </c>
      <c r="O518" s="8" t="b">
        <v>0</v>
      </c>
      <c r="P518" s="8" t="b">
        <v>0</v>
      </c>
      <c r="Q518" s="8" t="b">
        <v>1</v>
      </c>
      <c r="R518" s="8" t="b">
        <v>0</v>
      </c>
      <c r="S518" s="8" t="b">
        <v>0</v>
      </c>
      <c r="T518" s="8" t="b">
        <v>0</v>
      </c>
      <c r="U518" s="8" t="b">
        <v>0</v>
      </c>
    </row>
    <row r="519" customHeight="1" spans="1:21">
      <c r="A519" s="5" t="s">
        <v>1532</v>
      </c>
      <c r="B519" s="5">
        <v>3</v>
      </c>
      <c r="C519" s="5" t="s">
        <v>29</v>
      </c>
      <c r="D519" s="5" t="s">
        <v>133</v>
      </c>
      <c r="E519" s="5" t="s">
        <v>144</v>
      </c>
      <c r="F519" s="5" t="s">
        <v>101</v>
      </c>
      <c r="G519" s="5" t="s">
        <v>110</v>
      </c>
      <c r="H519" s="5" t="s">
        <v>296</v>
      </c>
      <c r="I519" s="5" t="s">
        <v>29</v>
      </c>
      <c r="J519" s="6" t="s">
        <v>122</v>
      </c>
      <c r="K519" s="7" t="s">
        <v>1533</v>
      </c>
      <c r="L519" s="8" t="b">
        <v>0</v>
      </c>
      <c r="M519" s="8" t="b">
        <v>0</v>
      </c>
      <c r="N519" s="8" t="b">
        <v>0</v>
      </c>
      <c r="O519" s="8" t="b">
        <v>0</v>
      </c>
      <c r="P519" s="8" t="b">
        <v>1</v>
      </c>
      <c r="Q519" s="8" t="b">
        <v>0</v>
      </c>
      <c r="R519" s="8" t="b">
        <v>0</v>
      </c>
      <c r="S519" s="8" t="b">
        <v>0</v>
      </c>
      <c r="T519" s="8" t="b">
        <v>1</v>
      </c>
      <c r="U519" s="8" t="b">
        <v>0</v>
      </c>
    </row>
    <row r="520" customHeight="1" spans="1:21">
      <c r="A520" s="5" t="s">
        <v>1534</v>
      </c>
      <c r="B520" s="5">
        <v>3</v>
      </c>
      <c r="C520" s="5" t="s">
        <v>29</v>
      </c>
      <c r="D520" s="5" t="s">
        <v>62</v>
      </c>
      <c r="E520" s="5" t="s">
        <v>31</v>
      </c>
      <c r="F520" s="5" t="s">
        <v>690</v>
      </c>
      <c r="G520" s="5" t="s">
        <v>341</v>
      </c>
      <c r="H520" s="5" t="s">
        <v>154</v>
      </c>
      <c r="I520" s="5" t="s">
        <v>106</v>
      </c>
      <c r="J520" s="6" t="s">
        <v>122</v>
      </c>
      <c r="K520" s="7" t="s">
        <v>1535</v>
      </c>
      <c r="L520" s="8" t="b">
        <v>0</v>
      </c>
      <c r="M520" s="8" t="b">
        <v>1</v>
      </c>
      <c r="N520" s="8" t="b">
        <v>0</v>
      </c>
      <c r="O520" s="8" t="b">
        <v>1</v>
      </c>
      <c r="P520" s="8" t="b">
        <v>0</v>
      </c>
      <c r="Q520" s="8" t="b">
        <v>0</v>
      </c>
      <c r="R520" s="8" t="b">
        <v>0</v>
      </c>
      <c r="S520" s="8" t="b">
        <v>0</v>
      </c>
      <c r="T520" s="8" t="b">
        <v>0</v>
      </c>
      <c r="U520" s="8" t="b">
        <v>0</v>
      </c>
    </row>
    <row r="521" customHeight="1" spans="1:21">
      <c r="A521" s="5" t="s">
        <v>1536</v>
      </c>
      <c r="B521" s="5">
        <v>3</v>
      </c>
      <c r="C521" s="5" t="s">
        <v>29</v>
      </c>
      <c r="D521" s="5" t="s">
        <v>49</v>
      </c>
      <c r="E521" s="5" t="s">
        <v>31</v>
      </c>
      <c r="F521" s="5" t="s">
        <v>251</v>
      </c>
      <c r="G521" s="5" t="s">
        <v>336</v>
      </c>
      <c r="H521" s="5" t="s">
        <v>65</v>
      </c>
      <c r="I521" s="5" t="s">
        <v>29</v>
      </c>
      <c r="J521" s="6" t="s">
        <v>1537</v>
      </c>
      <c r="K521" s="7" t="s">
        <v>1538</v>
      </c>
      <c r="L521" s="8" t="b">
        <v>0</v>
      </c>
      <c r="M521" s="8" t="b">
        <v>1</v>
      </c>
      <c r="N521" s="8" t="b">
        <v>0</v>
      </c>
      <c r="O521" s="8" t="b">
        <v>0</v>
      </c>
      <c r="P521" s="8" t="b">
        <v>0</v>
      </c>
      <c r="Q521" s="8" t="b">
        <v>1</v>
      </c>
      <c r="R521" s="8" t="b">
        <v>0</v>
      </c>
      <c r="S521" s="8" t="b">
        <v>1</v>
      </c>
      <c r="T521" s="8" t="b">
        <v>0</v>
      </c>
      <c r="U521" s="8" t="b">
        <v>0</v>
      </c>
    </row>
    <row r="522" customHeight="1" spans="1:21">
      <c r="A522" s="5" t="s">
        <v>1539</v>
      </c>
      <c r="B522" s="5">
        <v>3</v>
      </c>
      <c r="C522" s="5" t="s">
        <v>29</v>
      </c>
      <c r="D522" s="5" t="s">
        <v>84</v>
      </c>
      <c r="E522" s="5" t="s">
        <v>31</v>
      </c>
      <c r="F522" s="5" t="s">
        <v>101</v>
      </c>
      <c r="G522" s="5" t="s">
        <v>73</v>
      </c>
      <c r="H522" s="5" t="s">
        <v>98</v>
      </c>
      <c r="I522" s="5" t="s">
        <v>29</v>
      </c>
      <c r="J522" s="6" t="s">
        <v>1540</v>
      </c>
      <c r="K522" s="7" t="s">
        <v>1541</v>
      </c>
      <c r="L522" s="8" t="b">
        <v>0</v>
      </c>
      <c r="M522" s="8" t="b">
        <v>0</v>
      </c>
      <c r="N522" s="8" t="b">
        <v>1</v>
      </c>
      <c r="O522" s="8" t="b">
        <v>1</v>
      </c>
      <c r="P522" s="8" t="b">
        <v>0</v>
      </c>
      <c r="Q522" s="8" t="b">
        <v>0</v>
      </c>
      <c r="R522" s="8" t="b">
        <v>0</v>
      </c>
      <c r="S522" s="8" t="b">
        <v>1</v>
      </c>
      <c r="T522" s="8" t="b">
        <v>0</v>
      </c>
      <c r="U522" s="8" t="b">
        <v>0</v>
      </c>
    </row>
    <row r="523" customHeight="1" spans="1:21">
      <c r="A523" s="5" t="s">
        <v>1542</v>
      </c>
      <c r="B523" s="5">
        <v>3</v>
      </c>
      <c r="C523" s="5" t="s">
        <v>29</v>
      </c>
      <c r="D523" s="5" t="s">
        <v>49</v>
      </c>
      <c r="E523" s="5" t="s">
        <v>31</v>
      </c>
      <c r="F523" s="5" t="s">
        <v>101</v>
      </c>
      <c r="G523" s="5" t="s">
        <v>89</v>
      </c>
      <c r="H523" s="5" t="s">
        <v>154</v>
      </c>
      <c r="I523" s="5" t="s">
        <v>106</v>
      </c>
      <c r="J523" s="6" t="s">
        <v>1543</v>
      </c>
      <c r="K523" s="7" t="s">
        <v>1544</v>
      </c>
      <c r="L523" s="8" t="b">
        <v>0</v>
      </c>
      <c r="M523" s="8" t="b">
        <v>0</v>
      </c>
      <c r="N523" s="8" t="b">
        <v>0</v>
      </c>
      <c r="O523" s="8" t="b">
        <v>0</v>
      </c>
      <c r="P523" s="8" t="b">
        <v>0</v>
      </c>
      <c r="Q523" s="8" t="b">
        <v>0</v>
      </c>
      <c r="R523" s="8" t="b">
        <v>0</v>
      </c>
      <c r="S523" s="8" t="b">
        <v>0</v>
      </c>
      <c r="T523" s="8" t="b">
        <v>0</v>
      </c>
      <c r="U523" s="8" t="b">
        <v>1</v>
      </c>
    </row>
    <row r="524" customHeight="1" spans="1:21">
      <c r="A524" s="5" t="s">
        <v>1545</v>
      </c>
      <c r="B524" s="5">
        <v>3</v>
      </c>
      <c r="C524" s="5" t="s">
        <v>29</v>
      </c>
      <c r="D524" s="5" t="s">
        <v>72</v>
      </c>
      <c r="E524" s="5" t="s">
        <v>31</v>
      </c>
      <c r="F524" s="5" t="s">
        <v>101</v>
      </c>
      <c r="G524" s="5" t="s">
        <v>153</v>
      </c>
      <c r="H524" s="5" t="s">
        <v>65</v>
      </c>
      <c r="I524" s="5" t="s">
        <v>29</v>
      </c>
      <c r="J524" s="6" t="s">
        <v>1546</v>
      </c>
      <c r="K524" s="7" t="s">
        <v>1547</v>
      </c>
      <c r="L524" s="8" t="b">
        <v>0</v>
      </c>
      <c r="M524" s="8" t="b">
        <v>0</v>
      </c>
      <c r="N524" s="8" t="b">
        <v>0</v>
      </c>
      <c r="O524" s="8" t="b">
        <v>0</v>
      </c>
      <c r="P524" s="8" t="b">
        <v>0</v>
      </c>
      <c r="Q524" s="8" t="b">
        <v>0</v>
      </c>
      <c r="R524" s="8" t="b">
        <v>0</v>
      </c>
      <c r="S524" s="8" t="b">
        <v>1</v>
      </c>
      <c r="T524" s="8" t="b">
        <v>0</v>
      </c>
      <c r="U524" s="8" t="b">
        <v>0</v>
      </c>
    </row>
    <row r="525" customHeight="1" spans="1:21">
      <c r="A525" s="5" t="s">
        <v>1548</v>
      </c>
      <c r="B525" s="5">
        <v>3</v>
      </c>
      <c r="C525" s="5" t="s">
        <v>29</v>
      </c>
      <c r="D525" s="5" t="s">
        <v>43</v>
      </c>
      <c r="E525" s="5" t="s">
        <v>31</v>
      </c>
      <c r="F525" s="5" t="s">
        <v>32</v>
      </c>
      <c r="G525" s="5" t="s">
        <v>73</v>
      </c>
      <c r="H525" s="5" t="s">
        <v>56</v>
      </c>
      <c r="I525" s="5" t="s">
        <v>29</v>
      </c>
      <c r="J525" s="6" t="s">
        <v>35</v>
      </c>
      <c r="K525" s="7" t="s">
        <v>1549</v>
      </c>
      <c r="L525" s="8" t="b">
        <v>0</v>
      </c>
      <c r="M525" s="8" t="b">
        <v>0</v>
      </c>
      <c r="N525" s="8" t="b">
        <v>0</v>
      </c>
      <c r="O525" s="8" t="b">
        <v>1</v>
      </c>
      <c r="P525" s="8" t="b">
        <v>0</v>
      </c>
      <c r="Q525" s="8" t="b">
        <v>0</v>
      </c>
      <c r="R525" s="8" t="b">
        <v>0</v>
      </c>
      <c r="S525" s="8" t="b">
        <v>0</v>
      </c>
      <c r="T525" s="8" t="b">
        <v>0</v>
      </c>
      <c r="U525" s="8" t="b">
        <v>0</v>
      </c>
    </row>
    <row r="526" customHeight="1" spans="1:21">
      <c r="A526" s="5" t="s">
        <v>1550</v>
      </c>
      <c r="B526" s="5">
        <v>3</v>
      </c>
      <c r="C526" s="5" t="s">
        <v>29</v>
      </c>
      <c r="D526" s="5" t="s">
        <v>38</v>
      </c>
      <c r="E526" s="5" t="s">
        <v>80</v>
      </c>
      <c r="F526" s="5" t="s">
        <v>63</v>
      </c>
      <c r="G526" s="5" t="s">
        <v>104</v>
      </c>
      <c r="H526" s="5" t="s">
        <v>45</v>
      </c>
      <c r="I526" s="5" t="s">
        <v>29</v>
      </c>
      <c r="J526" s="6" t="s">
        <v>35</v>
      </c>
      <c r="K526" s="7" t="s">
        <v>1551</v>
      </c>
      <c r="L526" s="8" t="b">
        <v>1</v>
      </c>
      <c r="M526" s="8" t="b">
        <v>0</v>
      </c>
      <c r="N526" s="8" t="b">
        <v>0</v>
      </c>
      <c r="O526" s="8" t="b">
        <v>0</v>
      </c>
      <c r="P526" s="8" t="b">
        <v>0</v>
      </c>
      <c r="Q526" s="8" t="b">
        <v>0</v>
      </c>
      <c r="R526" s="8" t="b">
        <v>0</v>
      </c>
      <c r="S526" s="8" t="b">
        <v>0</v>
      </c>
      <c r="T526" s="8" t="b">
        <v>0</v>
      </c>
      <c r="U526" s="8" t="b">
        <v>0</v>
      </c>
    </row>
    <row r="527" customHeight="1" spans="1:21">
      <c r="A527" s="5" t="s">
        <v>1552</v>
      </c>
      <c r="B527" s="5">
        <v>3</v>
      </c>
      <c r="C527" s="5" t="s">
        <v>29</v>
      </c>
      <c r="D527" s="5" t="s">
        <v>72</v>
      </c>
      <c r="E527" s="5" t="s">
        <v>31</v>
      </c>
      <c r="F527" s="5" t="s">
        <v>101</v>
      </c>
      <c r="G527" s="5" t="s">
        <v>110</v>
      </c>
      <c r="H527" s="5" t="s">
        <v>98</v>
      </c>
      <c r="I527" s="5" t="s">
        <v>29</v>
      </c>
      <c r="J527" s="6" t="s">
        <v>1553</v>
      </c>
      <c r="K527" s="7" t="s">
        <v>1554</v>
      </c>
      <c r="L527" s="8" t="b">
        <v>0</v>
      </c>
      <c r="M527" s="8" t="b">
        <v>0</v>
      </c>
      <c r="N527" s="8" t="b">
        <v>0</v>
      </c>
      <c r="O527" s="8" t="b">
        <v>0</v>
      </c>
      <c r="P527" s="8" t="b">
        <v>1</v>
      </c>
      <c r="Q527" s="8" t="b">
        <v>0</v>
      </c>
      <c r="R527" s="8" t="b">
        <v>0</v>
      </c>
      <c r="S527" s="8" t="b">
        <v>0</v>
      </c>
      <c r="T527" s="8" t="b">
        <v>0</v>
      </c>
      <c r="U527" s="8" t="b">
        <v>0</v>
      </c>
    </row>
    <row r="528" customHeight="1" spans="1:21">
      <c r="A528" s="5" t="s">
        <v>1555</v>
      </c>
      <c r="B528" s="5">
        <v>3</v>
      </c>
      <c r="C528" s="5" t="s">
        <v>29</v>
      </c>
      <c r="D528" s="5" t="s">
        <v>43</v>
      </c>
      <c r="E528" s="5" t="s">
        <v>31</v>
      </c>
      <c r="F528" s="5" t="s">
        <v>39</v>
      </c>
      <c r="G528" s="5" t="s">
        <v>40</v>
      </c>
      <c r="H528" s="5" t="s">
        <v>56</v>
      </c>
      <c r="I528" s="5" t="s">
        <v>29</v>
      </c>
      <c r="J528" s="6" t="s">
        <v>1556</v>
      </c>
      <c r="K528" s="7" t="s">
        <v>1557</v>
      </c>
      <c r="L528" s="8" t="b">
        <v>1</v>
      </c>
      <c r="M528" s="8" t="b">
        <v>1</v>
      </c>
      <c r="N528" s="8" t="b">
        <v>1</v>
      </c>
      <c r="O528" s="8" t="b">
        <v>0</v>
      </c>
      <c r="P528" s="8" t="b">
        <v>0</v>
      </c>
      <c r="Q528" s="8" t="b">
        <v>0</v>
      </c>
      <c r="R528" s="8" t="b">
        <v>0</v>
      </c>
      <c r="S528" s="8" t="b">
        <v>0</v>
      </c>
      <c r="T528" s="8" t="b">
        <v>1</v>
      </c>
      <c r="U528" s="8" t="b">
        <v>1</v>
      </c>
    </row>
    <row r="529" customHeight="1" spans="1:21">
      <c r="A529" s="5" t="s">
        <v>1558</v>
      </c>
      <c r="B529" s="5">
        <v>3</v>
      </c>
      <c r="C529" s="5" t="s">
        <v>29</v>
      </c>
      <c r="D529" s="5" t="s">
        <v>49</v>
      </c>
      <c r="E529" s="5" t="s">
        <v>31</v>
      </c>
      <c r="F529" s="5" t="s">
        <v>101</v>
      </c>
      <c r="G529" s="5" t="s">
        <v>125</v>
      </c>
      <c r="H529" s="5" t="s">
        <v>56</v>
      </c>
      <c r="I529" s="5" t="s">
        <v>29</v>
      </c>
      <c r="J529" s="6" t="s">
        <v>35</v>
      </c>
      <c r="K529" s="7" t="s">
        <v>1559</v>
      </c>
      <c r="L529" s="8" t="b">
        <v>0</v>
      </c>
      <c r="M529" s="8" t="b">
        <v>1</v>
      </c>
      <c r="N529" s="8" t="b">
        <v>0</v>
      </c>
      <c r="O529" s="8" t="b">
        <v>0</v>
      </c>
      <c r="P529" s="8" t="b">
        <v>0</v>
      </c>
      <c r="Q529" s="8" t="b">
        <v>0</v>
      </c>
      <c r="R529" s="8" t="b">
        <v>0</v>
      </c>
      <c r="S529" s="8" t="b">
        <v>1</v>
      </c>
      <c r="T529" s="8" t="b">
        <v>0</v>
      </c>
      <c r="U529" s="8" t="b">
        <v>0</v>
      </c>
    </row>
    <row r="530" customHeight="1" spans="1:21">
      <c r="A530" s="5" t="s">
        <v>1560</v>
      </c>
      <c r="B530" s="5">
        <v>3</v>
      </c>
      <c r="C530" s="5" t="s">
        <v>29</v>
      </c>
      <c r="D530" s="5" t="s">
        <v>38</v>
      </c>
      <c r="E530" s="5" t="s">
        <v>31</v>
      </c>
      <c r="F530" s="5" t="s">
        <v>39</v>
      </c>
      <c r="G530" s="5" t="s">
        <v>110</v>
      </c>
      <c r="H530" s="5" t="s">
        <v>296</v>
      </c>
      <c r="I530" s="5" t="s">
        <v>29</v>
      </c>
      <c r="J530" s="6" t="s">
        <v>122</v>
      </c>
      <c r="K530" s="7" t="s">
        <v>1561</v>
      </c>
      <c r="L530" s="8" t="b">
        <v>0</v>
      </c>
      <c r="M530" s="8" t="b">
        <v>0</v>
      </c>
      <c r="N530" s="8" t="b">
        <v>0</v>
      </c>
      <c r="O530" s="8" t="b">
        <v>0</v>
      </c>
      <c r="P530" s="8" t="b">
        <v>1</v>
      </c>
      <c r="Q530" s="8" t="b">
        <v>0</v>
      </c>
      <c r="R530" s="8" t="b">
        <v>0</v>
      </c>
      <c r="S530" s="8" t="b">
        <v>0</v>
      </c>
      <c r="T530" s="8" t="b">
        <v>0</v>
      </c>
      <c r="U530" s="8" t="b">
        <v>0</v>
      </c>
    </row>
    <row r="531" customHeight="1" spans="1:21">
      <c r="A531" s="5" t="s">
        <v>1562</v>
      </c>
      <c r="B531" s="5">
        <v>3</v>
      </c>
      <c r="C531" s="5" t="s">
        <v>29</v>
      </c>
      <c r="D531" s="5" t="s">
        <v>72</v>
      </c>
      <c r="E531" s="5" t="s">
        <v>31</v>
      </c>
      <c r="F531" s="5" t="s">
        <v>63</v>
      </c>
      <c r="G531" s="5" t="s">
        <v>153</v>
      </c>
      <c r="H531" s="5" t="s">
        <v>125</v>
      </c>
      <c r="I531" s="5" t="s">
        <v>29</v>
      </c>
      <c r="J531" s="6" t="s">
        <v>1563</v>
      </c>
      <c r="K531" s="7" t="s">
        <v>1564</v>
      </c>
      <c r="L531" s="8" t="b">
        <v>0</v>
      </c>
      <c r="M531" s="8" t="b">
        <v>0</v>
      </c>
      <c r="N531" s="8" t="b">
        <v>0</v>
      </c>
      <c r="O531" s="8" t="b">
        <v>1</v>
      </c>
      <c r="P531" s="8" t="b">
        <v>0</v>
      </c>
      <c r="Q531" s="8" t="b">
        <v>0</v>
      </c>
      <c r="R531" s="8" t="b">
        <v>0</v>
      </c>
      <c r="S531" s="8" t="b">
        <v>0</v>
      </c>
      <c r="T531" s="8" t="b">
        <v>0</v>
      </c>
      <c r="U531" s="8" t="b">
        <v>0</v>
      </c>
    </row>
    <row r="532" customHeight="1" spans="1:21">
      <c r="A532" s="5" t="s">
        <v>1565</v>
      </c>
      <c r="B532" s="5">
        <v>3</v>
      </c>
      <c r="C532" s="5" t="s">
        <v>29</v>
      </c>
      <c r="D532" s="5" t="s">
        <v>133</v>
      </c>
      <c r="E532" s="5" t="s">
        <v>80</v>
      </c>
      <c r="F532" s="5" t="s">
        <v>63</v>
      </c>
      <c r="G532" s="5" t="s">
        <v>1566</v>
      </c>
      <c r="H532" s="5" t="s">
        <v>45</v>
      </c>
      <c r="I532" s="5" t="s">
        <v>29</v>
      </c>
      <c r="J532" s="6" t="s">
        <v>35</v>
      </c>
      <c r="K532" s="7" t="s">
        <v>1567</v>
      </c>
      <c r="L532" s="8" t="b">
        <v>0</v>
      </c>
      <c r="M532" s="8" t="b">
        <v>0</v>
      </c>
      <c r="N532" s="8" t="b">
        <v>0</v>
      </c>
      <c r="O532" s="8" t="b">
        <v>0</v>
      </c>
      <c r="P532" s="8" t="b">
        <v>1</v>
      </c>
      <c r="Q532" s="8" t="b">
        <v>1</v>
      </c>
      <c r="R532" s="8" t="b">
        <v>0</v>
      </c>
      <c r="S532" s="8" t="b">
        <v>0</v>
      </c>
      <c r="T532" s="8" t="b">
        <v>0</v>
      </c>
      <c r="U532" s="8" t="b">
        <v>0</v>
      </c>
    </row>
    <row r="533" customHeight="1" spans="1:21">
      <c r="A533" s="5" t="s">
        <v>1568</v>
      </c>
      <c r="B533" s="5">
        <v>3</v>
      </c>
      <c r="C533" s="5" t="s">
        <v>29</v>
      </c>
      <c r="D533" s="5" t="s">
        <v>49</v>
      </c>
      <c r="E533" s="5" t="s">
        <v>31</v>
      </c>
      <c r="F533" s="5" t="s">
        <v>63</v>
      </c>
      <c r="G533" s="5" t="s">
        <v>73</v>
      </c>
      <c r="H533" s="5" t="s">
        <v>105</v>
      </c>
      <c r="I533" s="5" t="s">
        <v>106</v>
      </c>
      <c r="J533" s="6" t="s">
        <v>1569</v>
      </c>
      <c r="K533" s="7" t="s">
        <v>1570</v>
      </c>
      <c r="L533" s="8" t="b">
        <v>0</v>
      </c>
      <c r="M533" s="8" t="b">
        <v>0</v>
      </c>
      <c r="N533" s="8" t="b">
        <v>0</v>
      </c>
      <c r="O533" s="8" t="b">
        <v>0</v>
      </c>
      <c r="P533" s="8" t="b">
        <v>0</v>
      </c>
      <c r="Q533" s="8" t="b">
        <v>0</v>
      </c>
      <c r="R533" s="8" t="b">
        <v>0</v>
      </c>
      <c r="S533" s="8" t="b">
        <v>0</v>
      </c>
      <c r="T533" s="8" t="b">
        <v>1</v>
      </c>
      <c r="U533" s="8" t="b">
        <v>0</v>
      </c>
    </row>
    <row r="534" customHeight="1" spans="1:21">
      <c r="A534" s="5" t="s">
        <v>1571</v>
      </c>
      <c r="B534" s="5">
        <v>3</v>
      </c>
      <c r="C534" s="5" t="s">
        <v>29</v>
      </c>
      <c r="D534" s="5" t="s">
        <v>30</v>
      </c>
      <c r="E534" s="5" t="s">
        <v>1572</v>
      </c>
      <c r="F534" s="5" t="s">
        <v>501</v>
      </c>
      <c r="G534" s="5" t="s">
        <v>33</v>
      </c>
      <c r="H534" s="5" t="s">
        <v>1573</v>
      </c>
      <c r="I534" s="5" t="s">
        <v>29</v>
      </c>
      <c r="J534" s="6" t="s">
        <v>35</v>
      </c>
      <c r="K534" s="7" t="s">
        <v>1574</v>
      </c>
      <c r="L534" s="8" t="b">
        <v>0</v>
      </c>
      <c r="M534" s="8" t="b">
        <v>0</v>
      </c>
      <c r="N534" s="8" t="b">
        <v>1</v>
      </c>
      <c r="O534" s="8" t="b">
        <v>0</v>
      </c>
      <c r="P534" s="8" t="b">
        <v>0</v>
      </c>
      <c r="Q534" s="8" t="b">
        <v>0</v>
      </c>
      <c r="R534" s="8" t="b">
        <v>0</v>
      </c>
      <c r="S534" s="8" t="b">
        <v>0</v>
      </c>
      <c r="T534" s="8" t="b">
        <v>1</v>
      </c>
      <c r="U534" s="8" t="b">
        <v>0</v>
      </c>
    </row>
    <row r="535" customHeight="1" spans="1:21">
      <c r="A535" s="5" t="s">
        <v>1575</v>
      </c>
      <c r="B535" s="5">
        <v>3</v>
      </c>
      <c r="C535" s="5" t="s">
        <v>312</v>
      </c>
      <c r="D535" s="5" t="s">
        <v>62</v>
      </c>
      <c r="E535" s="5" t="s">
        <v>98</v>
      </c>
      <c r="F535" s="5" t="s">
        <v>63</v>
      </c>
      <c r="G535" s="5" t="s">
        <v>236</v>
      </c>
      <c r="H535" s="5" t="s">
        <v>1576</v>
      </c>
      <c r="I535" s="5" t="s">
        <v>29</v>
      </c>
      <c r="J535" s="6" t="s">
        <v>35</v>
      </c>
      <c r="K535" s="7" t="s">
        <v>1577</v>
      </c>
      <c r="L535" s="8" t="b">
        <v>0</v>
      </c>
      <c r="M535" s="8" t="b">
        <v>0</v>
      </c>
      <c r="N535" s="8" t="b">
        <v>0</v>
      </c>
      <c r="O535" s="8" t="b">
        <v>0</v>
      </c>
      <c r="P535" s="8" t="b">
        <v>0</v>
      </c>
      <c r="Q535" s="8" t="b">
        <v>0</v>
      </c>
      <c r="R535" s="8" t="b">
        <v>0</v>
      </c>
      <c r="S535" s="8" t="b">
        <v>0</v>
      </c>
      <c r="T535" s="8" t="b">
        <v>0</v>
      </c>
      <c r="U535" s="8" t="b">
        <v>1</v>
      </c>
    </row>
    <row r="536" customHeight="1" spans="1:21">
      <c r="A536" s="5" t="s">
        <v>1578</v>
      </c>
      <c r="B536" s="5">
        <v>3</v>
      </c>
      <c r="C536" s="5" t="s">
        <v>312</v>
      </c>
      <c r="D536" s="5" t="s">
        <v>38</v>
      </c>
      <c r="E536" s="5" t="s">
        <v>98</v>
      </c>
      <c r="F536" s="5" t="s">
        <v>63</v>
      </c>
      <c r="G536" s="5" t="s">
        <v>104</v>
      </c>
      <c r="H536" s="5" t="s">
        <v>1579</v>
      </c>
      <c r="I536" s="5" t="s">
        <v>29</v>
      </c>
      <c r="J536" s="6" t="s">
        <v>1580</v>
      </c>
      <c r="K536" s="7" t="s">
        <v>1581</v>
      </c>
      <c r="L536" s="8" t="b">
        <v>0</v>
      </c>
      <c r="M536" s="8" t="b">
        <v>0</v>
      </c>
      <c r="N536" s="8" t="b">
        <v>0</v>
      </c>
      <c r="O536" s="8" t="b">
        <v>0</v>
      </c>
      <c r="P536" s="8" t="b">
        <v>0</v>
      </c>
      <c r="Q536" s="8" t="b">
        <v>0</v>
      </c>
      <c r="R536" s="8" t="b">
        <v>1</v>
      </c>
      <c r="S536" s="8" t="b">
        <v>0</v>
      </c>
      <c r="T536" s="8" t="b">
        <v>0</v>
      </c>
      <c r="U536" s="8" t="b">
        <v>0</v>
      </c>
    </row>
    <row r="537" customHeight="1" spans="1:21">
      <c r="A537" s="5" t="s">
        <v>1582</v>
      </c>
      <c r="B537" s="5">
        <v>3</v>
      </c>
      <c r="C537" s="5" t="s">
        <v>29</v>
      </c>
      <c r="D537" s="5" t="s">
        <v>38</v>
      </c>
      <c r="E537" s="5" t="s">
        <v>31</v>
      </c>
      <c r="F537" s="5" t="s">
        <v>101</v>
      </c>
      <c r="G537" s="5" t="s">
        <v>519</v>
      </c>
      <c r="H537" s="5" t="s">
        <v>105</v>
      </c>
      <c r="I537" s="5" t="s">
        <v>106</v>
      </c>
      <c r="J537" s="6" t="s">
        <v>35</v>
      </c>
      <c r="K537" s="7" t="s">
        <v>1583</v>
      </c>
      <c r="L537" s="8" t="b">
        <v>0</v>
      </c>
      <c r="M537" s="8" t="b">
        <v>0</v>
      </c>
      <c r="N537" s="8" t="b">
        <v>0</v>
      </c>
      <c r="O537" s="8" t="b">
        <v>0</v>
      </c>
      <c r="P537" s="8" t="b">
        <v>0</v>
      </c>
      <c r="Q537" s="8" t="b">
        <v>0</v>
      </c>
      <c r="R537" s="8" t="b">
        <v>0</v>
      </c>
      <c r="S537" s="8" t="b">
        <v>0</v>
      </c>
      <c r="T537" s="8" t="b">
        <v>0</v>
      </c>
      <c r="U537" s="8" t="b">
        <v>1</v>
      </c>
    </row>
    <row r="538" customHeight="1" spans="1:21">
      <c r="A538" s="5" t="s">
        <v>1584</v>
      </c>
      <c r="B538" s="5">
        <v>3</v>
      </c>
      <c r="C538" s="5" t="s">
        <v>29</v>
      </c>
      <c r="D538" s="5" t="s">
        <v>62</v>
      </c>
      <c r="E538" s="5" t="s">
        <v>31</v>
      </c>
      <c r="F538" s="5" t="s">
        <v>750</v>
      </c>
      <c r="G538" s="5" t="s">
        <v>73</v>
      </c>
      <c r="H538" s="5" t="s">
        <v>262</v>
      </c>
      <c r="I538" s="5" t="s">
        <v>29</v>
      </c>
      <c r="J538" s="6" t="s">
        <v>122</v>
      </c>
      <c r="K538" s="7" t="s">
        <v>1585</v>
      </c>
      <c r="L538" s="8" t="b">
        <v>0</v>
      </c>
      <c r="M538" s="8" t="b">
        <v>0</v>
      </c>
      <c r="N538" s="8" t="b">
        <v>0</v>
      </c>
      <c r="O538" s="8" t="b">
        <v>0</v>
      </c>
      <c r="P538" s="8" t="b">
        <v>0</v>
      </c>
      <c r="Q538" s="8" t="b">
        <v>0</v>
      </c>
      <c r="R538" s="8" t="b">
        <v>0</v>
      </c>
      <c r="S538" s="8" t="b">
        <v>0</v>
      </c>
      <c r="T538" s="8" t="b">
        <v>1</v>
      </c>
      <c r="U538" s="8" t="b">
        <v>0</v>
      </c>
    </row>
    <row r="539" customHeight="1" spans="1:21">
      <c r="A539" s="5" t="s">
        <v>1586</v>
      </c>
      <c r="B539" s="5">
        <v>3</v>
      </c>
      <c r="C539" s="5" t="s">
        <v>29</v>
      </c>
      <c r="D539" s="5" t="s">
        <v>43</v>
      </c>
      <c r="E539" s="5" t="s">
        <v>31</v>
      </c>
      <c r="F539" s="5" t="s">
        <v>39</v>
      </c>
      <c r="G539" s="5" t="s">
        <v>73</v>
      </c>
      <c r="H539" s="5" t="s">
        <v>45</v>
      </c>
      <c r="I539" s="5" t="s">
        <v>29</v>
      </c>
      <c r="J539" s="6" t="s">
        <v>1587</v>
      </c>
      <c r="K539" s="7" t="s">
        <v>1588</v>
      </c>
      <c r="L539" s="8" t="b">
        <v>1</v>
      </c>
      <c r="M539" s="8" t="b">
        <v>0</v>
      </c>
      <c r="N539" s="8" t="b">
        <v>0</v>
      </c>
      <c r="O539" s="8" t="b">
        <v>0</v>
      </c>
      <c r="P539" s="8" t="b">
        <v>0</v>
      </c>
      <c r="Q539" s="8" t="b">
        <v>0</v>
      </c>
      <c r="R539" s="8" t="b">
        <v>1</v>
      </c>
      <c r="S539" s="8" t="b">
        <v>0</v>
      </c>
      <c r="T539" s="8" t="b">
        <v>0</v>
      </c>
      <c r="U539" s="8" t="b">
        <v>0</v>
      </c>
    </row>
    <row r="540" customHeight="1" spans="1:21">
      <c r="A540" s="5" t="s">
        <v>1589</v>
      </c>
      <c r="B540" s="5">
        <v>3</v>
      </c>
      <c r="C540" s="5" t="s">
        <v>29</v>
      </c>
      <c r="D540" s="5" t="s">
        <v>133</v>
      </c>
      <c r="E540" s="5" t="s">
        <v>31</v>
      </c>
      <c r="F540" s="5" t="s">
        <v>101</v>
      </c>
      <c r="G540" s="5" t="s">
        <v>110</v>
      </c>
      <c r="H540" s="5" t="s">
        <v>34</v>
      </c>
      <c r="I540" s="5" t="s">
        <v>29</v>
      </c>
      <c r="J540" s="6" t="s">
        <v>122</v>
      </c>
      <c r="K540" s="7" t="s">
        <v>1590</v>
      </c>
      <c r="L540" s="8" t="b">
        <v>0</v>
      </c>
      <c r="M540" s="8" t="b">
        <v>0</v>
      </c>
      <c r="N540" s="8" t="b">
        <v>0</v>
      </c>
      <c r="O540" s="8" t="b">
        <v>0</v>
      </c>
      <c r="P540" s="8" t="b">
        <v>0</v>
      </c>
      <c r="Q540" s="8" t="b">
        <v>1</v>
      </c>
      <c r="R540" s="8" t="b">
        <v>0</v>
      </c>
      <c r="S540" s="8" t="b">
        <v>0</v>
      </c>
      <c r="T540" s="8" t="b">
        <v>0</v>
      </c>
      <c r="U540" s="8" t="b">
        <v>0</v>
      </c>
    </row>
    <row r="541" customHeight="1" spans="1:21">
      <c r="A541" s="5" t="s">
        <v>1591</v>
      </c>
      <c r="B541" s="5">
        <v>3</v>
      </c>
      <c r="C541" s="5" t="s">
        <v>29</v>
      </c>
      <c r="D541" s="5" t="s">
        <v>72</v>
      </c>
      <c r="E541" s="5" t="s">
        <v>80</v>
      </c>
      <c r="F541" s="5" t="s">
        <v>32</v>
      </c>
      <c r="G541" s="5" t="s">
        <v>33</v>
      </c>
      <c r="H541" s="5" t="s">
        <v>34</v>
      </c>
      <c r="I541" s="5" t="s">
        <v>29</v>
      </c>
      <c r="J541" s="6" t="s">
        <v>35</v>
      </c>
      <c r="K541" s="7" t="s">
        <v>1592</v>
      </c>
      <c r="L541" s="8" t="b">
        <v>0</v>
      </c>
      <c r="M541" s="8" t="b">
        <v>0</v>
      </c>
      <c r="N541" s="8" t="b">
        <v>0</v>
      </c>
      <c r="O541" s="8" t="b">
        <v>0</v>
      </c>
      <c r="P541" s="8" t="b">
        <v>0</v>
      </c>
      <c r="Q541" s="8" t="b">
        <v>0</v>
      </c>
      <c r="R541" s="8" t="b">
        <v>0</v>
      </c>
      <c r="S541" s="8" t="b">
        <v>0</v>
      </c>
      <c r="T541" s="8" t="b">
        <v>0</v>
      </c>
      <c r="U541" s="8" t="b">
        <v>1</v>
      </c>
    </row>
    <row r="542" customHeight="1" spans="1:21">
      <c r="A542" s="5" t="s">
        <v>1593</v>
      </c>
      <c r="B542" s="5">
        <v>3</v>
      </c>
      <c r="C542" s="5" t="s">
        <v>29</v>
      </c>
      <c r="D542" s="5" t="s">
        <v>43</v>
      </c>
      <c r="E542" s="5" t="s">
        <v>31</v>
      </c>
      <c r="F542" s="5" t="s">
        <v>501</v>
      </c>
      <c r="G542" s="5" t="s">
        <v>336</v>
      </c>
      <c r="H542" s="5" t="s">
        <v>154</v>
      </c>
      <c r="I542" s="5" t="s">
        <v>29</v>
      </c>
      <c r="J542" s="6" t="s">
        <v>1594</v>
      </c>
      <c r="K542" s="7" t="s">
        <v>1595</v>
      </c>
      <c r="L542" s="8" t="b">
        <v>0</v>
      </c>
      <c r="M542" s="8" t="b">
        <v>0</v>
      </c>
      <c r="N542" s="8" t="b">
        <v>1</v>
      </c>
      <c r="O542" s="8" t="b">
        <v>0</v>
      </c>
      <c r="P542" s="8" t="b">
        <v>0</v>
      </c>
      <c r="Q542" s="8" t="b">
        <v>0</v>
      </c>
      <c r="R542" s="8" t="b">
        <v>0</v>
      </c>
      <c r="S542" s="8" t="b">
        <v>0</v>
      </c>
      <c r="T542" s="8" t="b">
        <v>0</v>
      </c>
      <c r="U542" s="8" t="b">
        <v>1</v>
      </c>
    </row>
    <row r="543" customHeight="1" spans="1:21">
      <c r="A543" s="5" t="s">
        <v>1596</v>
      </c>
      <c r="B543" s="5">
        <v>3</v>
      </c>
      <c r="C543" s="5" t="s">
        <v>29</v>
      </c>
      <c r="D543" s="5" t="s">
        <v>133</v>
      </c>
      <c r="E543" s="5" t="s">
        <v>31</v>
      </c>
      <c r="F543" s="5" t="s">
        <v>209</v>
      </c>
      <c r="G543" s="5" t="s">
        <v>210</v>
      </c>
      <c r="H543" s="5" t="s">
        <v>45</v>
      </c>
      <c r="I543" s="5" t="s">
        <v>29</v>
      </c>
      <c r="J543" s="6" t="s">
        <v>122</v>
      </c>
      <c r="K543" s="7" t="s">
        <v>1597</v>
      </c>
      <c r="L543" s="8" t="b">
        <v>1</v>
      </c>
      <c r="M543" s="8" t="b">
        <v>0</v>
      </c>
      <c r="N543" s="8" t="b">
        <v>1</v>
      </c>
      <c r="O543" s="8" t="b">
        <v>0</v>
      </c>
      <c r="P543" s="8" t="b">
        <v>0</v>
      </c>
      <c r="Q543" s="8" t="b">
        <v>0</v>
      </c>
      <c r="R543" s="8" t="b">
        <v>0</v>
      </c>
      <c r="S543" s="8" t="b">
        <v>0</v>
      </c>
      <c r="T543" s="8" t="b">
        <v>0</v>
      </c>
      <c r="U543" s="8" t="b">
        <v>0</v>
      </c>
    </row>
    <row r="544" customHeight="1" spans="1:21">
      <c r="A544" s="5" t="s">
        <v>1598</v>
      </c>
      <c r="B544" s="5">
        <v>3</v>
      </c>
      <c r="C544" s="5" t="s">
        <v>29</v>
      </c>
      <c r="D544" s="5" t="s">
        <v>133</v>
      </c>
      <c r="E544" s="5" t="s">
        <v>31</v>
      </c>
      <c r="F544" s="5" t="s">
        <v>101</v>
      </c>
      <c r="G544" s="5" t="s">
        <v>331</v>
      </c>
      <c r="H544" s="5" t="s">
        <v>105</v>
      </c>
      <c r="I544" s="5" t="s">
        <v>106</v>
      </c>
      <c r="J544" s="6" t="s">
        <v>122</v>
      </c>
      <c r="K544" s="7" t="s">
        <v>1599</v>
      </c>
      <c r="L544" s="8" t="b">
        <v>0</v>
      </c>
      <c r="M544" s="8" t="b">
        <v>0</v>
      </c>
      <c r="N544" s="8" t="b">
        <v>0</v>
      </c>
      <c r="O544" s="8" t="b">
        <v>0</v>
      </c>
      <c r="P544" s="8" t="b">
        <v>0</v>
      </c>
      <c r="Q544" s="8" t="b">
        <v>0</v>
      </c>
      <c r="R544" s="8" t="b">
        <v>0</v>
      </c>
      <c r="S544" s="8" t="b">
        <v>0</v>
      </c>
      <c r="T544" s="8" t="b">
        <v>1</v>
      </c>
      <c r="U544" s="8" t="b">
        <v>0</v>
      </c>
    </row>
    <row r="545" customHeight="1" spans="1:21">
      <c r="A545" s="5" t="s">
        <v>1600</v>
      </c>
      <c r="B545" s="5">
        <v>3</v>
      </c>
      <c r="C545" s="5" t="s">
        <v>29</v>
      </c>
      <c r="D545" s="5" t="s">
        <v>43</v>
      </c>
      <c r="E545" s="5" t="s">
        <v>31</v>
      </c>
      <c r="F545" s="5" t="s">
        <v>209</v>
      </c>
      <c r="G545" s="5" t="s">
        <v>1601</v>
      </c>
      <c r="H545" s="5" t="s">
        <v>154</v>
      </c>
      <c r="I545" s="5" t="s">
        <v>106</v>
      </c>
      <c r="J545" s="6" t="s">
        <v>130</v>
      </c>
      <c r="K545" s="7" t="s">
        <v>1602</v>
      </c>
      <c r="L545" s="8" t="b">
        <v>0</v>
      </c>
      <c r="M545" s="8" t="b">
        <v>1</v>
      </c>
      <c r="N545" s="8" t="b">
        <v>0</v>
      </c>
      <c r="O545" s="8" t="b">
        <v>0</v>
      </c>
      <c r="P545" s="8" t="b">
        <v>0</v>
      </c>
      <c r="Q545" s="8" t="b">
        <v>0</v>
      </c>
      <c r="R545" s="8" t="b">
        <v>0</v>
      </c>
      <c r="S545" s="8" t="b">
        <v>1</v>
      </c>
      <c r="T545" s="8" t="b">
        <v>0</v>
      </c>
      <c r="U545" s="8" t="b">
        <v>0</v>
      </c>
    </row>
    <row r="546" customHeight="1" spans="1:21">
      <c r="A546" s="5" t="s">
        <v>1603</v>
      </c>
      <c r="B546" s="5">
        <v>3</v>
      </c>
      <c r="C546" s="5" t="s">
        <v>29</v>
      </c>
      <c r="D546" s="5" t="s">
        <v>38</v>
      </c>
      <c r="E546" s="5" t="s">
        <v>31</v>
      </c>
      <c r="F546" s="5" t="s">
        <v>750</v>
      </c>
      <c r="G546" s="5" t="s">
        <v>40</v>
      </c>
      <c r="H546" s="5" t="s">
        <v>45</v>
      </c>
      <c r="I546" s="5" t="s">
        <v>29</v>
      </c>
      <c r="J546" s="6" t="s">
        <v>35</v>
      </c>
      <c r="K546" s="7" t="s">
        <v>1604</v>
      </c>
      <c r="L546" s="8" t="b">
        <v>0</v>
      </c>
      <c r="M546" s="8" t="b">
        <v>0</v>
      </c>
      <c r="N546" s="8" t="b">
        <v>1</v>
      </c>
      <c r="O546" s="8" t="b">
        <v>0</v>
      </c>
      <c r="P546" s="8" t="b">
        <v>1</v>
      </c>
      <c r="Q546" s="8" t="b">
        <v>0</v>
      </c>
      <c r="R546" s="8" t="b">
        <v>0</v>
      </c>
      <c r="S546" s="8" t="b">
        <v>0</v>
      </c>
      <c r="T546" s="8" t="b">
        <v>1</v>
      </c>
      <c r="U546" s="8" t="b">
        <v>1</v>
      </c>
    </row>
    <row r="547" customHeight="1" spans="1:21">
      <c r="A547" s="5" t="s">
        <v>1605</v>
      </c>
      <c r="B547" s="5">
        <v>3</v>
      </c>
      <c r="C547" s="5" t="s">
        <v>29</v>
      </c>
      <c r="D547" s="5" t="s">
        <v>84</v>
      </c>
      <c r="E547" s="5" t="s">
        <v>31</v>
      </c>
      <c r="F547" s="5" t="s">
        <v>39</v>
      </c>
      <c r="G547" s="5" t="s">
        <v>1606</v>
      </c>
      <c r="H547" s="5" t="s">
        <v>45</v>
      </c>
      <c r="I547" s="5" t="s">
        <v>29</v>
      </c>
      <c r="J547" s="6" t="s">
        <v>35</v>
      </c>
      <c r="K547" s="7" t="s">
        <v>1607</v>
      </c>
      <c r="L547" s="8" t="b">
        <v>0</v>
      </c>
      <c r="M547" s="8" t="b">
        <v>0</v>
      </c>
      <c r="N547" s="8" t="b">
        <v>0</v>
      </c>
      <c r="O547" s="8" t="b">
        <v>0</v>
      </c>
      <c r="P547" s="8" t="b">
        <v>0</v>
      </c>
      <c r="Q547" s="8" t="b">
        <v>1</v>
      </c>
      <c r="R547" s="8" t="b">
        <v>0</v>
      </c>
      <c r="S547" s="8" t="b">
        <v>0</v>
      </c>
      <c r="T547" s="8" t="b">
        <v>0</v>
      </c>
      <c r="U547" s="8" t="b">
        <v>0</v>
      </c>
    </row>
    <row r="548" customHeight="1" spans="1:21">
      <c r="A548" s="5" t="s">
        <v>1608</v>
      </c>
      <c r="B548" s="5">
        <v>3</v>
      </c>
      <c r="C548" s="5" t="s">
        <v>29</v>
      </c>
      <c r="D548" s="5" t="s">
        <v>30</v>
      </c>
      <c r="E548" s="5" t="s">
        <v>31</v>
      </c>
      <c r="F548" s="5" t="s">
        <v>63</v>
      </c>
      <c r="G548" s="5" t="s">
        <v>1609</v>
      </c>
      <c r="H548" s="5" t="s">
        <v>105</v>
      </c>
      <c r="I548" s="5" t="s">
        <v>29</v>
      </c>
      <c r="J548" s="6" t="s">
        <v>1610</v>
      </c>
      <c r="K548" s="7" t="s">
        <v>1611</v>
      </c>
      <c r="L548" s="8" t="b">
        <v>0</v>
      </c>
      <c r="M548" s="8" t="b">
        <v>0</v>
      </c>
      <c r="N548" s="8" t="b">
        <v>0</v>
      </c>
      <c r="O548" s="8" t="b">
        <v>0</v>
      </c>
      <c r="P548" s="8" t="b">
        <v>1</v>
      </c>
      <c r="Q548" s="8" t="b">
        <v>0</v>
      </c>
      <c r="R548" s="8" t="b">
        <v>0</v>
      </c>
      <c r="S548" s="8" t="b">
        <v>0</v>
      </c>
      <c r="T548" s="8" t="b">
        <v>0</v>
      </c>
      <c r="U548" s="8" t="b">
        <v>0</v>
      </c>
    </row>
    <row r="549" customHeight="1" spans="1:21">
      <c r="A549" s="5" t="s">
        <v>1612</v>
      </c>
      <c r="B549" s="5">
        <v>3</v>
      </c>
      <c r="C549" s="5" t="s">
        <v>29</v>
      </c>
      <c r="D549" s="5" t="s">
        <v>38</v>
      </c>
      <c r="E549" s="5" t="s">
        <v>31</v>
      </c>
      <c r="F549" s="5" t="s">
        <v>251</v>
      </c>
      <c r="G549" s="5" t="s">
        <v>431</v>
      </c>
      <c r="H549" s="5" t="s">
        <v>154</v>
      </c>
      <c r="I549" s="5" t="s">
        <v>29</v>
      </c>
      <c r="J549" s="6" t="s">
        <v>35</v>
      </c>
      <c r="K549" s="7" t="s">
        <v>1613</v>
      </c>
      <c r="L549" s="8" t="b">
        <v>0</v>
      </c>
      <c r="M549" s="8" t="b">
        <v>0</v>
      </c>
      <c r="N549" s="8" t="b">
        <v>0</v>
      </c>
      <c r="O549" s="8" t="b">
        <v>1</v>
      </c>
      <c r="P549" s="8" t="b">
        <v>0</v>
      </c>
      <c r="Q549" s="8" t="b">
        <v>0</v>
      </c>
      <c r="R549" s="8" t="b">
        <v>0</v>
      </c>
      <c r="S549" s="8" t="b">
        <v>0</v>
      </c>
      <c r="T549" s="8" t="b">
        <v>0</v>
      </c>
      <c r="U549" s="8" t="b">
        <v>0</v>
      </c>
    </row>
    <row r="550" customHeight="1" spans="1:21">
      <c r="A550" s="5" t="s">
        <v>1614</v>
      </c>
      <c r="B550" s="5">
        <v>3</v>
      </c>
      <c r="C550" s="5" t="s">
        <v>29</v>
      </c>
      <c r="D550" s="5" t="s">
        <v>72</v>
      </c>
      <c r="E550" s="5" t="s">
        <v>144</v>
      </c>
      <c r="F550" s="5" t="s">
        <v>50</v>
      </c>
      <c r="G550" s="5" t="s">
        <v>745</v>
      </c>
      <c r="H550" s="5" t="s">
        <v>56</v>
      </c>
      <c r="I550" s="5" t="s">
        <v>29</v>
      </c>
      <c r="J550" s="6" t="s">
        <v>35</v>
      </c>
      <c r="K550" s="7" t="s">
        <v>1615</v>
      </c>
      <c r="L550" s="8" t="b">
        <v>0</v>
      </c>
      <c r="M550" s="8" t="b">
        <v>0</v>
      </c>
      <c r="N550" s="8" t="b">
        <v>1</v>
      </c>
      <c r="O550" s="8" t="b">
        <v>0</v>
      </c>
      <c r="P550" s="8" t="b">
        <v>0</v>
      </c>
      <c r="Q550" s="8" t="b">
        <v>0</v>
      </c>
      <c r="R550" s="8" t="b">
        <v>0</v>
      </c>
      <c r="S550" s="8" t="b">
        <v>0</v>
      </c>
      <c r="T550" s="8" t="b">
        <v>0</v>
      </c>
      <c r="U550" s="8" t="b">
        <v>0</v>
      </c>
    </row>
    <row r="551" customHeight="1" spans="1:21">
      <c r="A551" s="5" t="s">
        <v>1616</v>
      </c>
      <c r="B551" s="5">
        <v>3</v>
      </c>
      <c r="C551" s="5" t="s">
        <v>29</v>
      </c>
      <c r="D551" s="5" t="s">
        <v>133</v>
      </c>
      <c r="E551" s="5" t="s">
        <v>144</v>
      </c>
      <c r="F551" s="5" t="s">
        <v>32</v>
      </c>
      <c r="G551" s="5" t="s">
        <v>33</v>
      </c>
      <c r="H551" s="5" t="s">
        <v>56</v>
      </c>
      <c r="I551" s="5" t="s">
        <v>29</v>
      </c>
      <c r="J551" s="6" t="s">
        <v>130</v>
      </c>
      <c r="K551" s="7" t="s">
        <v>1617</v>
      </c>
      <c r="L551" s="8" t="b">
        <v>0</v>
      </c>
      <c r="M551" s="8" t="b">
        <v>0</v>
      </c>
      <c r="N551" s="8" t="b">
        <v>0</v>
      </c>
      <c r="O551" s="8" t="b">
        <v>0</v>
      </c>
      <c r="P551" s="8" t="b">
        <v>0</v>
      </c>
      <c r="Q551" s="8" t="b">
        <v>0</v>
      </c>
      <c r="R551" s="8" t="b">
        <v>0</v>
      </c>
      <c r="S551" s="8" t="b">
        <v>0</v>
      </c>
      <c r="T551" s="8" t="b">
        <v>1</v>
      </c>
      <c r="U551" s="8" t="b">
        <v>0</v>
      </c>
    </row>
    <row r="552" customHeight="1" spans="1:21">
      <c r="A552" s="5" t="s">
        <v>1618</v>
      </c>
      <c r="B552" s="5">
        <v>3</v>
      </c>
      <c r="C552" s="5" t="s">
        <v>312</v>
      </c>
      <c r="D552" s="5" t="s">
        <v>72</v>
      </c>
      <c r="E552" s="5" t="s">
        <v>45</v>
      </c>
      <c r="F552" s="5" t="s">
        <v>63</v>
      </c>
      <c r="G552" s="5" t="s">
        <v>68</v>
      </c>
      <c r="H552" s="5" t="s">
        <v>784</v>
      </c>
      <c r="I552" s="5" t="s">
        <v>29</v>
      </c>
      <c r="J552" s="6" t="s">
        <v>1619</v>
      </c>
      <c r="K552" s="7" t="s">
        <v>1620</v>
      </c>
      <c r="L552" s="8" t="b">
        <v>0</v>
      </c>
      <c r="M552" s="8" t="b">
        <v>0</v>
      </c>
      <c r="N552" s="8" t="b">
        <v>0</v>
      </c>
      <c r="O552" s="8" t="b">
        <v>0</v>
      </c>
      <c r="P552" s="8" t="b">
        <v>0</v>
      </c>
      <c r="Q552" s="8" t="b">
        <v>0</v>
      </c>
      <c r="R552" s="8" t="b">
        <v>0</v>
      </c>
      <c r="S552" s="8" t="b">
        <v>0</v>
      </c>
      <c r="T552" s="8" t="b">
        <v>0</v>
      </c>
      <c r="U552" s="8" t="b">
        <v>1</v>
      </c>
    </row>
    <row r="553" customHeight="1" spans="1:21">
      <c r="A553" s="5" t="s">
        <v>1621</v>
      </c>
      <c r="B553" s="5">
        <v>3</v>
      </c>
      <c r="C553" s="5" t="s">
        <v>29</v>
      </c>
      <c r="D553" s="5" t="s">
        <v>38</v>
      </c>
      <c r="E553" s="5" t="s">
        <v>31</v>
      </c>
      <c r="F553" s="5" t="s">
        <v>101</v>
      </c>
      <c r="G553" s="5" t="s">
        <v>110</v>
      </c>
      <c r="H553" s="5" t="s">
        <v>45</v>
      </c>
      <c r="I553" s="5" t="s">
        <v>29</v>
      </c>
      <c r="J553" s="6" t="s">
        <v>35</v>
      </c>
      <c r="K553" s="7" t="s">
        <v>1622</v>
      </c>
      <c r="L553" s="8" t="b">
        <v>0</v>
      </c>
      <c r="M553" s="8" t="b">
        <v>0</v>
      </c>
      <c r="N553" s="8" t="b">
        <v>0</v>
      </c>
      <c r="O553" s="8" t="b">
        <v>0</v>
      </c>
      <c r="P553" s="8" t="b">
        <v>0</v>
      </c>
      <c r="Q553" s="8" t="b">
        <v>0</v>
      </c>
      <c r="R553" s="8" t="b">
        <v>0</v>
      </c>
      <c r="S553" s="8" t="b">
        <v>0</v>
      </c>
      <c r="T553" s="8" t="b">
        <v>0</v>
      </c>
      <c r="U553" s="8" t="b">
        <v>1</v>
      </c>
    </row>
    <row r="554" customHeight="1" spans="1:21">
      <c r="A554" s="5" t="s">
        <v>1623</v>
      </c>
      <c r="B554" s="5">
        <v>3</v>
      </c>
      <c r="C554" s="5" t="s">
        <v>29</v>
      </c>
      <c r="D554" s="5" t="s">
        <v>84</v>
      </c>
      <c r="E554" s="5" t="s">
        <v>31</v>
      </c>
      <c r="F554" s="5" t="s">
        <v>1245</v>
      </c>
      <c r="G554" s="5" t="s">
        <v>656</v>
      </c>
      <c r="H554" s="5" t="s">
        <v>34</v>
      </c>
      <c r="I554" s="5" t="s">
        <v>29</v>
      </c>
      <c r="J554" s="6" t="s">
        <v>122</v>
      </c>
      <c r="K554" s="7" t="s">
        <v>1624</v>
      </c>
      <c r="L554" s="8" t="b">
        <v>0</v>
      </c>
      <c r="M554" s="8" t="b">
        <v>0</v>
      </c>
      <c r="N554" s="8" t="b">
        <v>0</v>
      </c>
      <c r="O554" s="8" t="b">
        <v>0</v>
      </c>
      <c r="P554" s="8" t="b">
        <v>0</v>
      </c>
      <c r="Q554" s="8" t="b">
        <v>0</v>
      </c>
      <c r="R554" s="8" t="b">
        <v>0</v>
      </c>
      <c r="S554" s="8" t="b">
        <v>0</v>
      </c>
      <c r="T554" s="8" t="b">
        <v>1</v>
      </c>
      <c r="U554" s="8" t="b">
        <v>0</v>
      </c>
    </row>
    <row r="555" customHeight="1" spans="1:21">
      <c r="A555" s="5" t="s">
        <v>1625</v>
      </c>
      <c r="B555" s="5">
        <v>3</v>
      </c>
      <c r="C555" s="5" t="s">
        <v>29</v>
      </c>
      <c r="D555" s="5" t="s">
        <v>43</v>
      </c>
      <c r="E555" s="5" t="s">
        <v>31</v>
      </c>
      <c r="F555" s="5" t="s">
        <v>63</v>
      </c>
      <c r="G555" s="5" t="s">
        <v>73</v>
      </c>
      <c r="H555" s="5" t="s">
        <v>890</v>
      </c>
      <c r="I555" s="5" t="s">
        <v>106</v>
      </c>
      <c r="J555" s="6" t="s">
        <v>1626</v>
      </c>
      <c r="K555" s="7" t="s">
        <v>1627</v>
      </c>
      <c r="L555" s="8" t="b">
        <v>0</v>
      </c>
      <c r="M555" s="8" t="b">
        <v>0</v>
      </c>
      <c r="N555" s="8" t="b">
        <v>0</v>
      </c>
      <c r="O555" s="8" t="b">
        <v>1</v>
      </c>
      <c r="P555" s="8" t="b">
        <v>0</v>
      </c>
      <c r="Q555" s="8" t="b">
        <v>0</v>
      </c>
      <c r="R555" s="8" t="b">
        <v>0</v>
      </c>
      <c r="S555" s="8" t="b">
        <v>0</v>
      </c>
      <c r="T555" s="8" t="b">
        <v>0</v>
      </c>
      <c r="U555" s="8" t="b">
        <v>1</v>
      </c>
    </row>
    <row r="556" customHeight="1" spans="1:21">
      <c r="A556" s="5" t="s">
        <v>18</v>
      </c>
      <c r="B556" s="5">
        <v>3</v>
      </c>
      <c r="C556" s="5" t="s">
        <v>29</v>
      </c>
      <c r="D556" s="5" t="s">
        <v>133</v>
      </c>
      <c r="E556" s="5" t="s">
        <v>31</v>
      </c>
      <c r="F556" s="5" t="s">
        <v>50</v>
      </c>
      <c r="G556" s="5" t="s">
        <v>104</v>
      </c>
      <c r="H556" s="5" t="s">
        <v>45</v>
      </c>
      <c r="I556" s="5" t="s">
        <v>29</v>
      </c>
      <c r="J556" s="6" t="s">
        <v>122</v>
      </c>
      <c r="K556" s="7" t="s">
        <v>1628</v>
      </c>
      <c r="L556" s="8" t="b">
        <v>1</v>
      </c>
      <c r="M556" s="8" t="b">
        <v>0</v>
      </c>
      <c r="N556" s="8" t="b">
        <v>0</v>
      </c>
      <c r="O556" s="8" t="b">
        <v>0</v>
      </c>
      <c r="P556" s="8" t="b">
        <v>0</v>
      </c>
      <c r="Q556" s="8" t="b">
        <v>1</v>
      </c>
      <c r="R556" s="8" t="b">
        <v>1</v>
      </c>
      <c r="S556" s="8" t="b">
        <v>0</v>
      </c>
      <c r="T556" s="8" t="b">
        <v>0</v>
      </c>
      <c r="U556" s="8" t="b">
        <v>0</v>
      </c>
    </row>
    <row r="557" customFormat="1" customHeight="1" spans="1:21">
      <c r="A557" s="5" t="s">
        <v>1629</v>
      </c>
      <c r="B557" s="5">
        <v>3</v>
      </c>
      <c r="C557" s="5" t="s">
        <v>29</v>
      </c>
      <c r="D557" s="5" t="s">
        <v>30</v>
      </c>
      <c r="E557" s="5" t="s">
        <v>80</v>
      </c>
      <c r="F557" s="5" t="s">
        <v>32</v>
      </c>
      <c r="G557" s="5" t="s">
        <v>33</v>
      </c>
      <c r="H557" s="5" t="s">
        <v>890</v>
      </c>
      <c r="I557" s="5" t="s">
        <v>106</v>
      </c>
      <c r="J557" s="6" t="s">
        <v>35</v>
      </c>
      <c r="K557" s="7" t="s">
        <v>1630</v>
      </c>
      <c r="L557" s="8" t="b">
        <v>0</v>
      </c>
      <c r="M557" s="8" t="b">
        <v>0</v>
      </c>
      <c r="N557" s="8" t="b">
        <v>0</v>
      </c>
      <c r="O557" s="8" t="b">
        <v>0</v>
      </c>
      <c r="P557" s="8" t="b">
        <v>0</v>
      </c>
      <c r="Q557" s="8" t="b">
        <v>0</v>
      </c>
      <c r="R557" s="8" t="b">
        <v>0</v>
      </c>
      <c r="S557" s="8" t="b">
        <v>0</v>
      </c>
      <c r="T557" s="8" t="b">
        <v>0</v>
      </c>
      <c r="U557" s="8" t="b">
        <v>1</v>
      </c>
    </row>
    <row r="558" customHeight="1" spans="1:21">
      <c r="A558" s="5" t="s">
        <v>1631</v>
      </c>
      <c r="B558" s="5">
        <v>3</v>
      </c>
      <c r="C558" s="5" t="s">
        <v>29</v>
      </c>
      <c r="D558" s="5" t="s">
        <v>49</v>
      </c>
      <c r="E558" s="5" t="s">
        <v>31</v>
      </c>
      <c r="F558" s="5" t="s">
        <v>32</v>
      </c>
      <c r="G558" s="5" t="s">
        <v>33</v>
      </c>
      <c r="H558" s="5" t="s">
        <v>65</v>
      </c>
      <c r="I558" s="5" t="s">
        <v>29</v>
      </c>
      <c r="J558" s="6" t="s">
        <v>122</v>
      </c>
      <c r="K558" s="7" t="s">
        <v>1632</v>
      </c>
      <c r="L558" s="8" t="b">
        <v>0</v>
      </c>
      <c r="M558" s="8" t="b">
        <v>0</v>
      </c>
      <c r="N558" s="8" t="b">
        <v>0</v>
      </c>
      <c r="O558" s="8" t="b">
        <v>0</v>
      </c>
      <c r="P558" s="8" t="b">
        <v>1</v>
      </c>
      <c r="Q558" s="8" t="b">
        <v>1</v>
      </c>
      <c r="R558" s="8" t="b">
        <v>0</v>
      </c>
      <c r="S558" s="8" t="b">
        <v>0</v>
      </c>
      <c r="T558" s="8" t="b">
        <v>0</v>
      </c>
      <c r="U558" s="8" t="b">
        <v>0</v>
      </c>
    </row>
    <row r="559" customHeight="1" spans="1:21">
      <c r="A559" s="5" t="s">
        <v>1633</v>
      </c>
      <c r="B559" s="5">
        <v>3</v>
      </c>
      <c r="C559" s="5" t="s">
        <v>29</v>
      </c>
      <c r="D559" s="5" t="s">
        <v>72</v>
      </c>
      <c r="E559" s="5" t="s">
        <v>80</v>
      </c>
      <c r="F559" s="5" t="s">
        <v>101</v>
      </c>
      <c r="G559" s="5" t="s">
        <v>110</v>
      </c>
      <c r="H559" s="5" t="s">
        <v>154</v>
      </c>
      <c r="I559" s="5" t="s">
        <v>106</v>
      </c>
      <c r="J559" s="6" t="s">
        <v>35</v>
      </c>
      <c r="K559" s="7" t="s">
        <v>1634</v>
      </c>
      <c r="L559" s="8" t="b">
        <v>0</v>
      </c>
      <c r="M559" s="8" t="b">
        <v>1</v>
      </c>
      <c r="N559" s="8" t="b">
        <v>0</v>
      </c>
      <c r="O559" s="8" t="b">
        <v>0</v>
      </c>
      <c r="P559" s="8" t="b">
        <v>0</v>
      </c>
      <c r="Q559" s="8" t="b">
        <v>0</v>
      </c>
      <c r="R559" s="8" t="b">
        <v>0</v>
      </c>
      <c r="S559" s="8" t="b">
        <v>0</v>
      </c>
      <c r="T559" s="8" t="b">
        <v>0</v>
      </c>
      <c r="U559" s="8" t="b">
        <v>0</v>
      </c>
    </row>
    <row r="560" customHeight="1" spans="1:21">
      <c r="A560" s="5" t="s">
        <v>1635</v>
      </c>
      <c r="B560" s="5">
        <v>3</v>
      </c>
      <c r="C560" s="5" t="s">
        <v>29</v>
      </c>
      <c r="D560" s="5" t="s">
        <v>43</v>
      </c>
      <c r="E560" s="5" t="s">
        <v>31</v>
      </c>
      <c r="F560" s="5" t="s">
        <v>1636</v>
      </c>
      <c r="G560" s="5" t="s">
        <v>89</v>
      </c>
      <c r="H560" s="5" t="s">
        <v>56</v>
      </c>
      <c r="I560" s="5" t="s">
        <v>29</v>
      </c>
      <c r="J560" s="6" t="s">
        <v>35</v>
      </c>
      <c r="K560" s="7" t="s">
        <v>1637</v>
      </c>
      <c r="L560" s="8" t="b">
        <v>1</v>
      </c>
      <c r="M560" s="8" t="b">
        <v>0</v>
      </c>
      <c r="N560" s="8" t="b">
        <v>0</v>
      </c>
      <c r="O560" s="8" t="b">
        <v>0</v>
      </c>
      <c r="P560" s="8" t="b">
        <v>0</v>
      </c>
      <c r="Q560" s="8" t="b">
        <v>0</v>
      </c>
      <c r="R560" s="8" t="b">
        <v>1</v>
      </c>
      <c r="S560" s="8" t="b">
        <v>0</v>
      </c>
      <c r="T560" s="8" t="b">
        <v>0</v>
      </c>
      <c r="U560" s="8" t="b">
        <v>0</v>
      </c>
    </row>
    <row r="561" customHeight="1" spans="1:21">
      <c r="A561" s="5" t="s">
        <v>1638</v>
      </c>
      <c r="B561" s="5">
        <v>3</v>
      </c>
      <c r="C561" s="5" t="s">
        <v>29</v>
      </c>
      <c r="D561" s="5" t="s">
        <v>49</v>
      </c>
      <c r="E561" s="5" t="s">
        <v>31</v>
      </c>
      <c r="F561" s="5" t="s">
        <v>63</v>
      </c>
      <c r="G561" s="5" t="s">
        <v>104</v>
      </c>
      <c r="H561" s="5" t="s">
        <v>34</v>
      </c>
      <c r="I561" s="5" t="s">
        <v>29</v>
      </c>
      <c r="J561" s="6" t="s">
        <v>1639</v>
      </c>
      <c r="K561" s="7" t="s">
        <v>1640</v>
      </c>
      <c r="L561" s="8" t="b">
        <v>0</v>
      </c>
      <c r="M561" s="8" t="b">
        <v>0</v>
      </c>
      <c r="N561" s="8" t="b">
        <v>0</v>
      </c>
      <c r="O561" s="8" t="b">
        <v>1</v>
      </c>
      <c r="P561" s="8" t="b">
        <v>0</v>
      </c>
      <c r="Q561" s="8" t="b">
        <v>0</v>
      </c>
      <c r="R561" s="8" t="b">
        <v>0</v>
      </c>
      <c r="S561" s="8" t="b">
        <v>1</v>
      </c>
      <c r="T561" s="8" t="b">
        <v>0</v>
      </c>
      <c r="U561" s="8" t="b">
        <v>0</v>
      </c>
    </row>
    <row r="562" customHeight="1" spans="1:21">
      <c r="A562" s="5" t="s">
        <v>1641</v>
      </c>
      <c r="B562" s="5">
        <v>3</v>
      </c>
      <c r="C562" s="5" t="s">
        <v>29</v>
      </c>
      <c r="D562" s="5" t="s">
        <v>62</v>
      </c>
      <c r="E562" s="5" t="s">
        <v>45</v>
      </c>
      <c r="F562" s="5" t="s">
        <v>32</v>
      </c>
      <c r="G562" s="5" t="s">
        <v>33</v>
      </c>
      <c r="H562" s="5" t="s">
        <v>105</v>
      </c>
      <c r="I562" s="5" t="s">
        <v>106</v>
      </c>
      <c r="J562" s="6" t="s">
        <v>1642</v>
      </c>
      <c r="K562" s="7" t="s">
        <v>1643</v>
      </c>
      <c r="L562" s="8" t="b">
        <v>0</v>
      </c>
      <c r="M562" s="8" t="b">
        <v>1</v>
      </c>
      <c r="N562" s="8" t="b">
        <v>0</v>
      </c>
      <c r="O562" s="8" t="b">
        <v>0</v>
      </c>
      <c r="P562" s="8" t="b">
        <v>0</v>
      </c>
      <c r="Q562" s="8" t="b">
        <v>0</v>
      </c>
      <c r="R562" s="8" t="b">
        <v>0</v>
      </c>
      <c r="S562" s="8" t="b">
        <v>1</v>
      </c>
      <c r="T562" s="8" t="b">
        <v>0</v>
      </c>
      <c r="U562" s="8" t="b">
        <v>0</v>
      </c>
    </row>
    <row r="563" customHeight="1" spans="1:21">
      <c r="A563" s="5" t="s">
        <v>1644</v>
      </c>
      <c r="B563" s="5">
        <v>3</v>
      </c>
      <c r="C563" s="5" t="s">
        <v>29</v>
      </c>
      <c r="D563" s="5" t="s">
        <v>38</v>
      </c>
      <c r="E563" s="5" t="s">
        <v>596</v>
      </c>
      <c r="F563" s="5" t="s">
        <v>251</v>
      </c>
      <c r="G563" s="5" t="s">
        <v>110</v>
      </c>
      <c r="H563" s="5" t="s">
        <v>110</v>
      </c>
      <c r="I563" s="5" t="s">
        <v>29</v>
      </c>
      <c r="J563" s="6" t="s">
        <v>35</v>
      </c>
      <c r="K563" s="7" t="s">
        <v>1645</v>
      </c>
      <c r="L563" s="8" t="b">
        <v>0</v>
      </c>
      <c r="M563" s="8" t="b">
        <v>0</v>
      </c>
      <c r="N563" s="8" t="b">
        <v>0</v>
      </c>
      <c r="O563" s="8" t="b">
        <v>0</v>
      </c>
      <c r="P563" s="8" t="b">
        <v>1</v>
      </c>
      <c r="Q563" s="8" t="b">
        <v>0</v>
      </c>
      <c r="R563" s="8" t="b">
        <v>0</v>
      </c>
      <c r="S563" s="8" t="b">
        <v>0</v>
      </c>
      <c r="T563" s="8" t="b">
        <v>0</v>
      </c>
      <c r="U563" s="8" t="b">
        <v>0</v>
      </c>
    </row>
    <row r="564" customHeight="1" spans="1:21">
      <c r="A564" s="6" t="s">
        <v>1646</v>
      </c>
      <c r="B564" s="5">
        <v>3</v>
      </c>
      <c r="C564" s="5" t="s">
        <v>29</v>
      </c>
      <c r="D564" s="5" t="s">
        <v>133</v>
      </c>
      <c r="E564" s="5" t="s">
        <v>31</v>
      </c>
      <c r="F564" s="5" t="s">
        <v>101</v>
      </c>
      <c r="G564" s="5" t="s">
        <v>1647</v>
      </c>
      <c r="H564" s="5" t="s">
        <v>45</v>
      </c>
      <c r="I564" s="5" t="s">
        <v>106</v>
      </c>
      <c r="J564" s="6" t="s">
        <v>35</v>
      </c>
      <c r="K564" s="7" t="s">
        <v>1648</v>
      </c>
      <c r="L564" s="8" t="b">
        <v>0</v>
      </c>
      <c r="M564" s="8" t="b">
        <v>0</v>
      </c>
      <c r="N564" s="8" t="b">
        <v>0</v>
      </c>
      <c r="O564" s="8" t="b">
        <v>0</v>
      </c>
      <c r="P564" s="8" t="b">
        <v>0</v>
      </c>
      <c r="Q564" s="8" t="b">
        <v>1</v>
      </c>
      <c r="R564" s="8" t="b">
        <v>1</v>
      </c>
      <c r="S564" s="8" t="b">
        <v>0</v>
      </c>
      <c r="T564" s="8" t="b">
        <v>0</v>
      </c>
      <c r="U564" s="8" t="b">
        <v>0</v>
      </c>
    </row>
    <row r="565" customHeight="1" spans="1:21">
      <c r="A565" s="5" t="s">
        <v>1649</v>
      </c>
      <c r="B565" s="5">
        <v>3</v>
      </c>
      <c r="C565" s="5" t="s">
        <v>29</v>
      </c>
      <c r="D565" s="5" t="s">
        <v>49</v>
      </c>
      <c r="E565" s="5" t="s">
        <v>31</v>
      </c>
      <c r="F565" s="5" t="s">
        <v>63</v>
      </c>
      <c r="G565" s="5" t="s">
        <v>104</v>
      </c>
      <c r="H565" s="5" t="s">
        <v>65</v>
      </c>
      <c r="I565" s="5" t="s">
        <v>29</v>
      </c>
      <c r="J565" s="6" t="s">
        <v>35</v>
      </c>
      <c r="K565" s="7" t="s">
        <v>1650</v>
      </c>
      <c r="L565" s="8" t="b">
        <v>1</v>
      </c>
      <c r="M565" s="8" t="b">
        <v>0</v>
      </c>
      <c r="N565" s="8" t="b">
        <v>0</v>
      </c>
      <c r="O565" s="8" t="b">
        <v>0</v>
      </c>
      <c r="P565" s="8" t="b">
        <v>0</v>
      </c>
      <c r="Q565" s="8" t="b">
        <v>0</v>
      </c>
      <c r="R565" s="8" t="b">
        <v>0</v>
      </c>
      <c r="S565" s="8" t="b">
        <v>0</v>
      </c>
      <c r="T565" s="8" t="b">
        <v>0</v>
      </c>
      <c r="U565" s="8" t="b">
        <v>0</v>
      </c>
    </row>
    <row r="566" customHeight="1" spans="1:21">
      <c r="A566" s="5" t="s">
        <v>1651</v>
      </c>
      <c r="B566" s="5">
        <v>3</v>
      </c>
      <c r="C566" s="5" t="s">
        <v>29</v>
      </c>
      <c r="D566" s="5" t="s">
        <v>49</v>
      </c>
      <c r="E566" s="5" t="s">
        <v>31</v>
      </c>
      <c r="F566" s="5" t="s">
        <v>101</v>
      </c>
      <c r="G566" s="5" t="s">
        <v>110</v>
      </c>
      <c r="H566" s="5" t="s">
        <v>56</v>
      </c>
      <c r="I566" s="5" t="s">
        <v>29</v>
      </c>
      <c r="J566" s="6" t="s">
        <v>1652</v>
      </c>
      <c r="K566" s="7" t="s">
        <v>1653</v>
      </c>
      <c r="L566" s="8" t="b">
        <v>0</v>
      </c>
      <c r="M566" s="8" t="b">
        <v>1</v>
      </c>
      <c r="N566" s="8" t="b">
        <v>0</v>
      </c>
      <c r="O566" s="8" t="b">
        <v>0</v>
      </c>
      <c r="P566" s="8" t="b">
        <v>1</v>
      </c>
      <c r="Q566" s="8" t="b">
        <v>0</v>
      </c>
      <c r="R566" s="8" t="b">
        <v>0</v>
      </c>
      <c r="S566" s="8" t="b">
        <v>0</v>
      </c>
      <c r="T566" s="8" t="b">
        <v>0</v>
      </c>
      <c r="U566" s="8" t="b">
        <v>0</v>
      </c>
    </row>
    <row r="567" customHeight="1" spans="1:21">
      <c r="A567" s="5" t="s">
        <v>1654</v>
      </c>
      <c r="B567" s="5">
        <v>3</v>
      </c>
      <c r="C567" s="5" t="s">
        <v>312</v>
      </c>
      <c r="D567" s="5" t="s">
        <v>49</v>
      </c>
      <c r="E567" s="5" t="s">
        <v>1655</v>
      </c>
      <c r="F567" s="5" t="s">
        <v>32</v>
      </c>
      <c r="G567" s="5" t="s">
        <v>33</v>
      </c>
      <c r="H567" s="5" t="s">
        <v>56</v>
      </c>
      <c r="I567" s="5" t="s">
        <v>29</v>
      </c>
      <c r="J567" s="6" t="s">
        <v>1656</v>
      </c>
      <c r="K567" s="7" t="s">
        <v>1657</v>
      </c>
      <c r="L567" s="8" t="b">
        <v>0</v>
      </c>
      <c r="M567" s="8" t="b">
        <v>0</v>
      </c>
      <c r="N567" s="8" t="b">
        <v>0</v>
      </c>
      <c r="O567" s="8" t="b">
        <v>0</v>
      </c>
      <c r="P567" s="8" t="b">
        <v>0</v>
      </c>
      <c r="Q567" s="8" t="b">
        <v>0</v>
      </c>
      <c r="R567" s="8" t="b">
        <v>0</v>
      </c>
      <c r="S567" s="8" t="b">
        <v>0</v>
      </c>
      <c r="T567" s="8" t="b">
        <v>0</v>
      </c>
      <c r="U567" s="8" t="b">
        <v>0</v>
      </c>
    </row>
    <row r="568" customHeight="1" spans="1:21">
      <c r="A568" s="5" t="s">
        <v>1658</v>
      </c>
      <c r="B568" s="5">
        <v>3</v>
      </c>
      <c r="C568" s="5" t="s">
        <v>29</v>
      </c>
      <c r="D568" s="5" t="s">
        <v>43</v>
      </c>
      <c r="E568" s="5" t="s">
        <v>31</v>
      </c>
      <c r="F568" s="5" t="s">
        <v>750</v>
      </c>
      <c r="G568" s="5" t="s">
        <v>110</v>
      </c>
      <c r="H568" s="5" t="s">
        <v>56</v>
      </c>
      <c r="I568" s="5" t="s">
        <v>29</v>
      </c>
      <c r="J568" s="6" t="s">
        <v>35</v>
      </c>
      <c r="K568" s="7" t="s">
        <v>1659</v>
      </c>
      <c r="L568" s="8" t="b">
        <v>0</v>
      </c>
      <c r="M568" s="8" t="b">
        <v>0</v>
      </c>
      <c r="N568" s="8" t="b">
        <v>0</v>
      </c>
      <c r="O568" s="8" t="b">
        <v>0</v>
      </c>
      <c r="P568" s="8" t="b">
        <v>0</v>
      </c>
      <c r="Q568" s="8" t="b">
        <v>0</v>
      </c>
      <c r="R568" s="8" t="b">
        <v>0</v>
      </c>
      <c r="S568" s="8" t="b">
        <v>0</v>
      </c>
      <c r="T568" s="8" t="b">
        <v>0</v>
      </c>
      <c r="U568" s="8" t="b">
        <v>0</v>
      </c>
    </row>
    <row r="569" customHeight="1" spans="1:21">
      <c r="A569" s="5" t="s">
        <v>1660</v>
      </c>
      <c r="B569" s="5">
        <v>3</v>
      </c>
      <c r="C569" s="5" t="s">
        <v>29</v>
      </c>
      <c r="D569" s="5" t="s">
        <v>30</v>
      </c>
      <c r="E569" s="5" t="s">
        <v>80</v>
      </c>
      <c r="F569" s="5" t="s">
        <v>213</v>
      </c>
      <c r="G569" s="5" t="s">
        <v>89</v>
      </c>
      <c r="H569" s="5" t="s">
        <v>45</v>
      </c>
      <c r="I569" s="5" t="s">
        <v>29</v>
      </c>
      <c r="J569" s="6" t="s">
        <v>35</v>
      </c>
      <c r="K569" s="7" t="s">
        <v>1661</v>
      </c>
      <c r="L569" s="8" t="b">
        <v>0</v>
      </c>
      <c r="M569" s="8" t="b">
        <v>0</v>
      </c>
      <c r="N569" s="8" t="b">
        <v>0</v>
      </c>
      <c r="O569" s="8" t="b">
        <v>0</v>
      </c>
      <c r="P569" s="8" t="b">
        <v>0</v>
      </c>
      <c r="Q569" s="8" t="b">
        <v>0</v>
      </c>
      <c r="R569" s="8" t="b">
        <v>0</v>
      </c>
      <c r="S569" s="8" t="b">
        <v>0</v>
      </c>
      <c r="T569" s="8" t="b">
        <v>0</v>
      </c>
      <c r="U569" s="8" t="b">
        <v>0</v>
      </c>
    </row>
    <row r="570" customHeight="1" spans="1:21">
      <c r="A570" s="5" t="s">
        <v>1662</v>
      </c>
      <c r="B570" s="5">
        <v>3</v>
      </c>
      <c r="C570" s="5" t="s">
        <v>29</v>
      </c>
      <c r="D570" s="5" t="s">
        <v>72</v>
      </c>
      <c r="E570" s="5" t="s">
        <v>65</v>
      </c>
      <c r="F570" s="5" t="s">
        <v>63</v>
      </c>
      <c r="G570" s="5" t="s">
        <v>104</v>
      </c>
      <c r="H570" s="5" t="s">
        <v>56</v>
      </c>
      <c r="I570" s="5" t="s">
        <v>29</v>
      </c>
      <c r="J570" s="6" t="s">
        <v>35</v>
      </c>
      <c r="K570" s="7" t="s">
        <v>1663</v>
      </c>
      <c r="L570" s="8" t="b">
        <v>0</v>
      </c>
      <c r="M570" s="8" t="b">
        <v>0</v>
      </c>
      <c r="N570" s="8" t="b">
        <v>0</v>
      </c>
      <c r="O570" s="8" t="b">
        <v>0</v>
      </c>
      <c r="P570" s="8" t="b">
        <v>0</v>
      </c>
      <c r="Q570" s="8" t="b">
        <v>0</v>
      </c>
      <c r="R570" s="8" t="b">
        <v>0</v>
      </c>
      <c r="S570" s="8" t="b">
        <v>0</v>
      </c>
      <c r="T570" s="8" t="b">
        <v>0</v>
      </c>
      <c r="U570" s="8" t="b">
        <v>0</v>
      </c>
    </row>
    <row r="571" customHeight="1" spans="1:21">
      <c r="A571" s="5" t="s">
        <v>1664</v>
      </c>
      <c r="B571" s="5">
        <v>3</v>
      </c>
      <c r="C571" s="5" t="s">
        <v>29</v>
      </c>
      <c r="D571" s="5" t="s">
        <v>30</v>
      </c>
      <c r="E571" s="5" t="s">
        <v>31</v>
      </c>
      <c r="F571" s="5" t="s">
        <v>987</v>
      </c>
      <c r="G571" s="5" t="s">
        <v>33</v>
      </c>
      <c r="H571" s="5" t="s">
        <v>317</v>
      </c>
      <c r="I571" s="5" t="s">
        <v>29</v>
      </c>
      <c r="J571" s="6" t="s">
        <v>35</v>
      </c>
      <c r="K571" s="7" t="s">
        <v>1665</v>
      </c>
      <c r="L571" s="8" t="b">
        <v>0</v>
      </c>
      <c r="M571" s="8" t="b">
        <v>0</v>
      </c>
      <c r="N571" s="8" t="b">
        <v>0</v>
      </c>
      <c r="O571" s="8" t="b">
        <v>0</v>
      </c>
      <c r="P571" s="8" t="b">
        <v>0</v>
      </c>
      <c r="Q571" s="8" t="b">
        <v>0</v>
      </c>
      <c r="R571" s="8" t="b">
        <v>0</v>
      </c>
      <c r="S571" s="8" t="b">
        <v>0</v>
      </c>
      <c r="T571" s="8" t="b">
        <v>0</v>
      </c>
      <c r="U571" s="8" t="b">
        <v>0</v>
      </c>
    </row>
    <row r="572" customHeight="1" spans="1:21">
      <c r="A572" s="5" t="s">
        <v>1666</v>
      </c>
      <c r="B572" s="5">
        <v>3</v>
      </c>
      <c r="C572" s="5" t="s">
        <v>29</v>
      </c>
      <c r="D572" s="5" t="s">
        <v>133</v>
      </c>
      <c r="E572" s="5" t="s">
        <v>80</v>
      </c>
      <c r="F572" s="5" t="s">
        <v>32</v>
      </c>
      <c r="G572" s="5" t="s">
        <v>33</v>
      </c>
      <c r="H572" s="5" t="s">
        <v>45</v>
      </c>
      <c r="I572" s="5" t="s">
        <v>29</v>
      </c>
      <c r="J572" s="6" t="s">
        <v>130</v>
      </c>
      <c r="K572" s="7" t="s">
        <v>1667</v>
      </c>
      <c r="L572" s="8" t="b">
        <v>0</v>
      </c>
      <c r="M572" s="8" t="b">
        <v>0</v>
      </c>
      <c r="N572" s="8" t="b">
        <v>0</v>
      </c>
      <c r="O572" s="8" t="b">
        <v>0</v>
      </c>
      <c r="P572" s="8" t="b">
        <v>0</v>
      </c>
      <c r="Q572" s="8" t="b">
        <v>0</v>
      </c>
      <c r="R572" s="8" t="b">
        <v>0</v>
      </c>
      <c r="S572" s="8" t="b">
        <v>0</v>
      </c>
      <c r="T572" s="8" t="b">
        <v>0</v>
      </c>
      <c r="U572" s="8" t="b">
        <v>0</v>
      </c>
    </row>
    <row r="573" customHeight="1" spans="1:21">
      <c r="A573" s="5" t="s">
        <v>1668</v>
      </c>
      <c r="B573" s="5">
        <v>3</v>
      </c>
      <c r="C573" s="5" t="s">
        <v>29</v>
      </c>
      <c r="D573" s="5" t="s">
        <v>49</v>
      </c>
      <c r="E573" s="5" t="s">
        <v>31</v>
      </c>
      <c r="F573" s="5" t="s">
        <v>101</v>
      </c>
      <c r="G573" s="5" t="s">
        <v>73</v>
      </c>
      <c r="H573" s="5" t="s">
        <v>154</v>
      </c>
      <c r="I573" s="5" t="s">
        <v>106</v>
      </c>
      <c r="J573" s="6" t="s">
        <v>1523</v>
      </c>
      <c r="K573" s="7" t="s">
        <v>1669</v>
      </c>
      <c r="L573" s="8" t="b">
        <v>0</v>
      </c>
      <c r="M573" s="8" t="b">
        <v>0</v>
      </c>
      <c r="N573" s="8" t="b">
        <v>0</v>
      </c>
      <c r="O573" s="8" t="b">
        <v>0</v>
      </c>
      <c r="P573" s="8" t="b">
        <v>0</v>
      </c>
      <c r="Q573" s="8" t="b">
        <v>0</v>
      </c>
      <c r="R573" s="8" t="b">
        <v>0</v>
      </c>
      <c r="S573" s="8" t="b">
        <v>0</v>
      </c>
      <c r="T573" s="8" t="b">
        <v>0</v>
      </c>
      <c r="U573" s="8" t="b">
        <v>0</v>
      </c>
    </row>
    <row r="574" customHeight="1" spans="1:21">
      <c r="A574" s="5" t="s">
        <v>1670</v>
      </c>
      <c r="B574" s="5">
        <v>3</v>
      </c>
      <c r="C574" s="5" t="s">
        <v>29</v>
      </c>
      <c r="D574" s="5" t="s">
        <v>49</v>
      </c>
      <c r="E574" s="5" t="s">
        <v>31</v>
      </c>
      <c r="F574" s="5" t="s">
        <v>50</v>
      </c>
      <c r="G574" s="5" t="s">
        <v>73</v>
      </c>
      <c r="H574" s="5" t="s">
        <v>45</v>
      </c>
      <c r="I574" s="5" t="s">
        <v>29</v>
      </c>
      <c r="J574" s="6" t="s">
        <v>1433</v>
      </c>
      <c r="K574" s="7" t="s">
        <v>1671</v>
      </c>
      <c r="L574" s="8" t="b">
        <v>0</v>
      </c>
      <c r="M574" s="8" t="b">
        <v>0</v>
      </c>
      <c r="N574" s="8" t="b">
        <v>0</v>
      </c>
      <c r="O574" s="8" t="b">
        <v>0</v>
      </c>
      <c r="P574" s="8" t="b">
        <v>0</v>
      </c>
      <c r="Q574" s="8" t="b">
        <v>0</v>
      </c>
      <c r="R574" s="8" t="b">
        <v>0</v>
      </c>
      <c r="S574" s="8" t="b">
        <v>0</v>
      </c>
      <c r="T574" s="8" t="b">
        <v>0</v>
      </c>
      <c r="U574" s="8" t="b">
        <v>0</v>
      </c>
    </row>
    <row r="575" customHeight="1" spans="1:21">
      <c r="A575" s="5" t="s">
        <v>1672</v>
      </c>
      <c r="B575" s="5">
        <v>4</v>
      </c>
      <c r="C575" s="5" t="s">
        <v>29</v>
      </c>
      <c r="D575" s="5" t="s">
        <v>62</v>
      </c>
      <c r="E575" s="5" t="s">
        <v>31</v>
      </c>
      <c r="F575" s="5" t="s">
        <v>63</v>
      </c>
      <c r="G575" s="5" t="s">
        <v>40</v>
      </c>
      <c r="H575" s="5" t="s">
        <v>65</v>
      </c>
      <c r="I575" s="5" t="s">
        <v>29</v>
      </c>
      <c r="J575" s="6" t="s">
        <v>1673</v>
      </c>
      <c r="K575" s="7" t="s">
        <v>1674</v>
      </c>
      <c r="L575" s="8" t="b">
        <v>0</v>
      </c>
      <c r="M575" s="8" t="b">
        <v>0</v>
      </c>
      <c r="N575" s="8" t="b">
        <v>1</v>
      </c>
      <c r="O575" s="8" t="b">
        <v>0</v>
      </c>
      <c r="P575" s="8" t="b">
        <v>1</v>
      </c>
      <c r="Q575" s="8" t="b">
        <v>1</v>
      </c>
      <c r="R575" s="8" t="b">
        <v>1</v>
      </c>
      <c r="S575" s="8" t="b">
        <v>0</v>
      </c>
      <c r="T575" s="8" t="b">
        <v>1</v>
      </c>
      <c r="U575" s="8" t="b">
        <v>1</v>
      </c>
    </row>
    <row r="576" customHeight="1" spans="1:21">
      <c r="A576" s="5" t="s">
        <v>1675</v>
      </c>
      <c r="B576" s="5">
        <v>4</v>
      </c>
      <c r="C576" s="5" t="s">
        <v>29</v>
      </c>
      <c r="D576" s="5" t="s">
        <v>30</v>
      </c>
      <c r="E576" s="5" t="s">
        <v>31</v>
      </c>
      <c r="F576" s="5" t="s">
        <v>32</v>
      </c>
      <c r="G576" s="5" t="s">
        <v>33</v>
      </c>
      <c r="H576" s="5" t="s">
        <v>65</v>
      </c>
      <c r="I576" s="5" t="s">
        <v>29</v>
      </c>
      <c r="J576" s="6" t="s">
        <v>35</v>
      </c>
      <c r="K576" s="7" t="s">
        <v>1676</v>
      </c>
      <c r="L576" s="8" t="b">
        <v>0</v>
      </c>
      <c r="M576" s="8" t="b">
        <v>0</v>
      </c>
      <c r="N576" s="8" t="b">
        <v>0</v>
      </c>
      <c r="O576" s="8" t="b">
        <v>0</v>
      </c>
      <c r="P576" s="8" t="b">
        <v>0</v>
      </c>
      <c r="Q576" s="8" t="b">
        <v>0</v>
      </c>
      <c r="R576" s="8" t="b">
        <v>0</v>
      </c>
      <c r="S576" s="8" t="b">
        <v>1</v>
      </c>
      <c r="T576" s="8" t="b">
        <v>0</v>
      </c>
      <c r="U576" s="8" t="b">
        <v>0</v>
      </c>
    </row>
    <row r="577" customHeight="1" spans="1:21">
      <c r="A577" s="5" t="s">
        <v>1677</v>
      </c>
      <c r="B577" s="5">
        <v>4</v>
      </c>
      <c r="C577" s="5" t="s">
        <v>29</v>
      </c>
      <c r="D577" s="5" t="s">
        <v>62</v>
      </c>
      <c r="E577" s="5" t="s">
        <v>31</v>
      </c>
      <c r="F577" s="5" t="s">
        <v>50</v>
      </c>
      <c r="G577" s="5" t="s">
        <v>73</v>
      </c>
      <c r="H577" s="5" t="s">
        <v>65</v>
      </c>
      <c r="I577" s="5" t="s">
        <v>29</v>
      </c>
      <c r="J577" s="6" t="s">
        <v>1678</v>
      </c>
      <c r="K577" s="7" t="s">
        <v>1679</v>
      </c>
      <c r="L577" s="8" t="b">
        <v>0</v>
      </c>
      <c r="M577" s="8" t="b">
        <v>0</v>
      </c>
      <c r="N577" s="8" t="b">
        <v>0</v>
      </c>
      <c r="O577" s="8" t="b">
        <v>1</v>
      </c>
      <c r="P577" s="8" t="b">
        <v>0</v>
      </c>
      <c r="Q577" s="8" t="b">
        <v>0</v>
      </c>
      <c r="R577" s="8" t="b">
        <v>0</v>
      </c>
      <c r="S577" s="8" t="b">
        <v>0</v>
      </c>
      <c r="T577" s="8" t="b">
        <v>1</v>
      </c>
      <c r="U577" s="8" t="b">
        <v>1</v>
      </c>
    </row>
    <row r="578" customHeight="1" spans="1:21">
      <c r="A578" s="5" t="s">
        <v>1680</v>
      </c>
      <c r="B578" s="5">
        <v>4</v>
      </c>
      <c r="C578" s="5" t="s">
        <v>29</v>
      </c>
      <c r="D578" s="5" t="s">
        <v>30</v>
      </c>
      <c r="E578" s="5" t="s">
        <v>31</v>
      </c>
      <c r="F578" s="5" t="s">
        <v>1232</v>
      </c>
      <c r="G578" s="5" t="s">
        <v>89</v>
      </c>
      <c r="H578" s="5" t="s">
        <v>890</v>
      </c>
      <c r="I578" s="5" t="s">
        <v>106</v>
      </c>
      <c r="J578" s="6" t="s">
        <v>122</v>
      </c>
      <c r="K578" s="7" t="s">
        <v>1681</v>
      </c>
      <c r="L578" s="8" t="b">
        <v>1</v>
      </c>
      <c r="M578" s="8" t="b">
        <v>0</v>
      </c>
      <c r="N578" s="8" t="b">
        <v>0</v>
      </c>
      <c r="O578" s="8" t="b">
        <v>0</v>
      </c>
      <c r="P578" s="8" t="b">
        <v>0</v>
      </c>
      <c r="Q578" s="8" t="b">
        <v>0</v>
      </c>
      <c r="R578" s="8" t="b">
        <v>1</v>
      </c>
      <c r="S578" s="8" t="b">
        <v>0</v>
      </c>
      <c r="T578" s="8" t="b">
        <v>0</v>
      </c>
      <c r="U578" s="8" t="b">
        <v>0</v>
      </c>
    </row>
    <row r="579" customHeight="1" spans="1:21">
      <c r="A579" s="5" t="s">
        <v>1682</v>
      </c>
      <c r="B579" s="5">
        <v>4</v>
      </c>
      <c r="C579" s="5" t="s">
        <v>29</v>
      </c>
      <c r="D579" s="5" t="s">
        <v>30</v>
      </c>
      <c r="E579" s="5" t="s">
        <v>31</v>
      </c>
      <c r="F579" s="5" t="s">
        <v>101</v>
      </c>
      <c r="G579" s="5" t="s">
        <v>349</v>
      </c>
      <c r="H579" s="5" t="s">
        <v>154</v>
      </c>
      <c r="I579" s="5" t="s">
        <v>106</v>
      </c>
      <c r="J579" s="6" t="s">
        <v>1683</v>
      </c>
      <c r="K579" s="7" t="s">
        <v>1684</v>
      </c>
      <c r="L579" s="8" t="b">
        <v>1</v>
      </c>
      <c r="M579" s="8" t="b">
        <v>0</v>
      </c>
      <c r="N579" s="8" t="b">
        <v>0</v>
      </c>
      <c r="O579" s="8" t="b">
        <v>0</v>
      </c>
      <c r="P579" s="8" t="b">
        <v>1</v>
      </c>
      <c r="Q579" s="8" t="b">
        <v>0</v>
      </c>
      <c r="R579" s="8" t="b">
        <v>1</v>
      </c>
      <c r="S579" s="8" t="b">
        <v>0</v>
      </c>
      <c r="T579" s="8" t="b">
        <v>0</v>
      </c>
      <c r="U579" s="8" t="b">
        <v>1</v>
      </c>
    </row>
    <row r="580" customHeight="1" spans="1:21">
      <c r="A580" s="5" t="s">
        <v>1685</v>
      </c>
      <c r="B580" s="5">
        <v>4</v>
      </c>
      <c r="C580" s="5" t="s">
        <v>29</v>
      </c>
      <c r="D580" s="5" t="s">
        <v>38</v>
      </c>
      <c r="E580" s="5" t="s">
        <v>31</v>
      </c>
      <c r="F580" s="5" t="s">
        <v>50</v>
      </c>
      <c r="G580" s="5" t="s">
        <v>1686</v>
      </c>
      <c r="H580" s="5" t="s">
        <v>56</v>
      </c>
      <c r="I580" s="5" t="s">
        <v>29</v>
      </c>
      <c r="J580" s="6" t="s">
        <v>35</v>
      </c>
      <c r="K580" s="7" t="s">
        <v>1687</v>
      </c>
      <c r="L580" s="8" t="b">
        <v>0</v>
      </c>
      <c r="M580" s="8" t="b">
        <v>0</v>
      </c>
      <c r="N580" s="8" t="b">
        <v>0</v>
      </c>
      <c r="O580" s="8" t="b">
        <v>0</v>
      </c>
      <c r="P580" s="8" t="b">
        <v>1</v>
      </c>
      <c r="Q580" s="8" t="b">
        <v>0</v>
      </c>
      <c r="R580" s="8" t="b">
        <v>0</v>
      </c>
      <c r="S580" s="8" t="b">
        <v>1</v>
      </c>
      <c r="T580" s="8" t="b">
        <v>0</v>
      </c>
      <c r="U580" s="8" t="b">
        <v>1</v>
      </c>
    </row>
    <row r="581" customHeight="1" spans="1:21">
      <c r="A581" s="5" t="s">
        <v>1688</v>
      </c>
      <c r="B581" s="5">
        <v>4</v>
      </c>
      <c r="C581" s="5" t="s">
        <v>29</v>
      </c>
      <c r="D581" s="5" t="s">
        <v>133</v>
      </c>
      <c r="E581" s="5" t="s">
        <v>31</v>
      </c>
      <c r="F581" s="5" t="s">
        <v>50</v>
      </c>
      <c r="G581" s="5" t="s">
        <v>89</v>
      </c>
      <c r="H581" s="5" t="s">
        <v>154</v>
      </c>
      <c r="I581" s="5" t="s">
        <v>106</v>
      </c>
      <c r="J581" s="6" t="s">
        <v>35</v>
      </c>
      <c r="K581" s="7" t="s">
        <v>1689</v>
      </c>
      <c r="L581" s="8" t="b">
        <v>0</v>
      </c>
      <c r="M581" s="8" t="b">
        <v>0</v>
      </c>
      <c r="N581" s="8" t="b">
        <v>0</v>
      </c>
      <c r="O581" s="8" t="b">
        <v>0</v>
      </c>
      <c r="P581" s="8" t="b">
        <v>0</v>
      </c>
      <c r="Q581" s="8" t="b">
        <v>1</v>
      </c>
      <c r="R581" s="8" t="b">
        <v>0</v>
      </c>
      <c r="S581" s="8" t="b">
        <v>0</v>
      </c>
      <c r="T581" s="8" t="b">
        <v>0</v>
      </c>
      <c r="U581" s="8" t="b">
        <v>0</v>
      </c>
    </row>
    <row r="582" customHeight="1" spans="1:21">
      <c r="A582" s="5" t="s">
        <v>1690</v>
      </c>
      <c r="B582" s="5">
        <v>4</v>
      </c>
      <c r="C582" s="5" t="s">
        <v>29</v>
      </c>
      <c r="D582" s="5" t="s">
        <v>133</v>
      </c>
      <c r="E582" s="5" t="s">
        <v>31</v>
      </c>
      <c r="F582" s="5" t="s">
        <v>251</v>
      </c>
      <c r="G582" s="5" t="s">
        <v>73</v>
      </c>
      <c r="H582" s="5" t="s">
        <v>154</v>
      </c>
      <c r="I582" s="5" t="s">
        <v>106</v>
      </c>
      <c r="J582" s="6" t="s">
        <v>1691</v>
      </c>
      <c r="K582" s="7" t="s">
        <v>1692</v>
      </c>
      <c r="L582" s="8" t="b">
        <v>0</v>
      </c>
      <c r="M582" s="8" t="b">
        <v>0</v>
      </c>
      <c r="N582" s="8" t="b">
        <v>0</v>
      </c>
      <c r="O582" s="8" t="b">
        <v>0</v>
      </c>
      <c r="P582" s="8" t="b">
        <v>0</v>
      </c>
      <c r="Q582" s="8" t="b">
        <v>1</v>
      </c>
      <c r="R582" s="8" t="b">
        <v>0</v>
      </c>
      <c r="S582" s="8" t="b">
        <v>1</v>
      </c>
      <c r="T582" s="8" t="b">
        <v>1</v>
      </c>
      <c r="U582" s="8" t="b">
        <v>1</v>
      </c>
    </row>
    <row r="583" customHeight="1" spans="1:21">
      <c r="A583" s="5" t="s">
        <v>1693</v>
      </c>
      <c r="B583" s="5">
        <v>4</v>
      </c>
      <c r="C583" s="5" t="s">
        <v>29</v>
      </c>
      <c r="D583" s="5" t="s">
        <v>72</v>
      </c>
      <c r="E583" s="5" t="s">
        <v>31</v>
      </c>
      <c r="F583" s="5" t="s">
        <v>251</v>
      </c>
      <c r="G583" s="5" t="s">
        <v>73</v>
      </c>
      <c r="H583" s="5" t="s">
        <v>105</v>
      </c>
      <c r="I583" s="5" t="s">
        <v>106</v>
      </c>
      <c r="J583" s="6" t="s">
        <v>35</v>
      </c>
      <c r="K583" s="7" t="s">
        <v>1694</v>
      </c>
      <c r="L583" s="8" t="b">
        <v>0</v>
      </c>
      <c r="M583" s="8" t="b">
        <v>0</v>
      </c>
      <c r="N583" s="8" t="b">
        <v>0</v>
      </c>
      <c r="O583" s="8" t="b">
        <v>0</v>
      </c>
      <c r="P583" s="8" t="b">
        <v>0</v>
      </c>
      <c r="Q583" s="8" t="b">
        <v>0</v>
      </c>
      <c r="R583" s="8" t="b">
        <v>0</v>
      </c>
      <c r="S583" s="8" t="b">
        <v>1</v>
      </c>
      <c r="T583" s="8" t="b">
        <v>0</v>
      </c>
      <c r="U583" s="8" t="b">
        <v>1</v>
      </c>
    </row>
    <row r="584" customHeight="1" spans="1:21">
      <c r="A584" s="5" t="s">
        <v>1695</v>
      </c>
      <c r="B584" s="5">
        <v>4</v>
      </c>
      <c r="C584" s="5" t="s">
        <v>29</v>
      </c>
      <c r="D584" s="5" t="s">
        <v>72</v>
      </c>
      <c r="E584" s="5" t="s">
        <v>31</v>
      </c>
      <c r="F584" s="5" t="s">
        <v>101</v>
      </c>
      <c r="G584" s="5" t="s">
        <v>73</v>
      </c>
      <c r="H584" s="5" t="s">
        <v>105</v>
      </c>
      <c r="I584" s="5" t="s">
        <v>106</v>
      </c>
      <c r="J584" s="6" t="s">
        <v>1696</v>
      </c>
      <c r="K584" s="7" t="s">
        <v>1697</v>
      </c>
      <c r="L584" s="8" t="b">
        <v>0</v>
      </c>
      <c r="M584" s="8" t="b">
        <v>1</v>
      </c>
      <c r="N584" s="8" t="b">
        <v>0</v>
      </c>
      <c r="O584" s="8" t="b">
        <v>0</v>
      </c>
      <c r="P584" s="8" t="b">
        <v>0</v>
      </c>
      <c r="Q584" s="8" t="b">
        <v>0</v>
      </c>
      <c r="R584" s="8" t="b">
        <v>0</v>
      </c>
      <c r="S584" s="8" t="b">
        <v>1</v>
      </c>
      <c r="T584" s="8" t="b">
        <v>0</v>
      </c>
      <c r="U584" s="8" t="b">
        <v>0</v>
      </c>
    </row>
    <row r="585" customHeight="1" spans="1:21">
      <c r="A585" s="5" t="s">
        <v>1698</v>
      </c>
      <c r="B585" s="5">
        <v>4</v>
      </c>
      <c r="C585" s="5" t="s">
        <v>29</v>
      </c>
      <c r="D585" s="5" t="s">
        <v>49</v>
      </c>
      <c r="E585" s="5" t="s">
        <v>31</v>
      </c>
      <c r="F585" s="5" t="s">
        <v>416</v>
      </c>
      <c r="G585" s="5" t="s">
        <v>1699</v>
      </c>
      <c r="H585" s="5" t="s">
        <v>98</v>
      </c>
      <c r="I585" s="5" t="s">
        <v>29</v>
      </c>
      <c r="J585" s="6" t="s">
        <v>1700</v>
      </c>
      <c r="K585" s="7" t="s">
        <v>1701</v>
      </c>
      <c r="L585" s="8" t="b">
        <v>0</v>
      </c>
      <c r="M585" s="8" t="b">
        <v>0</v>
      </c>
      <c r="N585" s="8" t="b">
        <v>0</v>
      </c>
      <c r="O585" s="8" t="b">
        <v>0</v>
      </c>
      <c r="P585" s="8" t="b">
        <v>0</v>
      </c>
      <c r="Q585" s="8" t="b">
        <v>0</v>
      </c>
      <c r="R585" s="8" t="b">
        <v>1</v>
      </c>
      <c r="S585" s="8" t="b">
        <v>1</v>
      </c>
      <c r="T585" s="8" t="b">
        <v>0</v>
      </c>
      <c r="U585" s="8" t="b">
        <v>0</v>
      </c>
    </row>
    <row r="586" customHeight="1" spans="1:21">
      <c r="A586" s="5" t="s">
        <v>1702</v>
      </c>
      <c r="B586" s="5">
        <v>4</v>
      </c>
      <c r="C586" s="5" t="s">
        <v>29</v>
      </c>
      <c r="D586" s="5" t="s">
        <v>30</v>
      </c>
      <c r="E586" s="5" t="s">
        <v>31</v>
      </c>
      <c r="F586" s="5" t="s">
        <v>63</v>
      </c>
      <c r="G586" s="5" t="s">
        <v>40</v>
      </c>
      <c r="H586" s="5" t="s">
        <v>262</v>
      </c>
      <c r="I586" s="5" t="s">
        <v>29</v>
      </c>
      <c r="J586" s="6" t="s">
        <v>35</v>
      </c>
      <c r="K586" s="7" t="s">
        <v>1703</v>
      </c>
      <c r="L586" s="8" t="b">
        <v>1</v>
      </c>
      <c r="M586" s="8" t="b">
        <v>0</v>
      </c>
      <c r="N586" s="8" t="b">
        <v>0</v>
      </c>
      <c r="O586" s="8" t="b">
        <v>0</v>
      </c>
      <c r="P586" s="8" t="b">
        <v>0</v>
      </c>
      <c r="Q586" s="8" t="b">
        <v>0</v>
      </c>
      <c r="R586" s="8" t="b">
        <v>1</v>
      </c>
      <c r="S586" s="8" t="b">
        <v>1</v>
      </c>
      <c r="T586" s="8" t="b">
        <v>0</v>
      </c>
      <c r="U586" s="8" t="b">
        <v>0</v>
      </c>
    </row>
    <row r="587" customHeight="1" spans="1:21">
      <c r="A587" s="5" t="s">
        <v>1704</v>
      </c>
      <c r="B587" s="5">
        <v>4</v>
      </c>
      <c r="C587" s="5" t="s">
        <v>29</v>
      </c>
      <c r="D587" s="5" t="s">
        <v>72</v>
      </c>
      <c r="E587" s="5" t="s">
        <v>31</v>
      </c>
      <c r="F587" s="5" t="s">
        <v>1705</v>
      </c>
      <c r="G587" s="5" t="s">
        <v>1706</v>
      </c>
      <c r="H587" s="5" t="s">
        <v>56</v>
      </c>
      <c r="I587" s="5" t="s">
        <v>29</v>
      </c>
      <c r="J587" s="6" t="s">
        <v>122</v>
      </c>
      <c r="K587" s="7" t="s">
        <v>1707</v>
      </c>
      <c r="L587" s="8" t="b">
        <v>0</v>
      </c>
      <c r="M587" s="8" t="b">
        <v>0</v>
      </c>
      <c r="N587" s="8" t="b">
        <v>1</v>
      </c>
      <c r="O587" s="8" t="b">
        <v>0</v>
      </c>
      <c r="P587" s="8" t="b">
        <v>1</v>
      </c>
      <c r="Q587" s="8" t="b">
        <v>1</v>
      </c>
      <c r="R587" s="8" t="b">
        <v>0</v>
      </c>
      <c r="S587" s="8" t="b">
        <v>0</v>
      </c>
      <c r="T587" s="8" t="b">
        <v>1</v>
      </c>
      <c r="U587" s="8" t="b">
        <v>1</v>
      </c>
    </row>
    <row r="588" customHeight="1" spans="1:21">
      <c r="A588" s="5" t="s">
        <v>1708</v>
      </c>
      <c r="B588" s="5">
        <v>4</v>
      </c>
      <c r="C588" s="5" t="s">
        <v>312</v>
      </c>
      <c r="D588" s="5" t="s">
        <v>62</v>
      </c>
      <c r="E588" s="5" t="s">
        <v>31</v>
      </c>
      <c r="F588" s="5" t="s">
        <v>32</v>
      </c>
      <c r="G588" s="5" t="s">
        <v>33</v>
      </c>
      <c r="H588" s="5" t="s">
        <v>56</v>
      </c>
      <c r="I588" s="5" t="s">
        <v>29</v>
      </c>
      <c r="J588" s="6" t="s">
        <v>1709</v>
      </c>
      <c r="K588" s="7" t="s">
        <v>1710</v>
      </c>
      <c r="L588" s="8" t="b">
        <v>1</v>
      </c>
      <c r="M588" s="8" t="b">
        <v>0</v>
      </c>
      <c r="N588" s="8" t="b">
        <v>0</v>
      </c>
      <c r="O588" s="8" t="b">
        <v>0</v>
      </c>
      <c r="P588" s="8" t="b">
        <v>0</v>
      </c>
      <c r="Q588" s="8" t="b">
        <v>0</v>
      </c>
      <c r="R588" s="8" t="b">
        <v>1</v>
      </c>
      <c r="S588" s="8" t="b">
        <v>1</v>
      </c>
      <c r="T588" s="8" t="b">
        <v>1</v>
      </c>
      <c r="U588" s="8" t="b">
        <v>1</v>
      </c>
    </row>
    <row r="589" customHeight="1" spans="1:21">
      <c r="A589" s="5" t="s">
        <v>1711</v>
      </c>
      <c r="B589" s="5">
        <v>4</v>
      </c>
      <c r="C589" s="5" t="s">
        <v>29</v>
      </c>
      <c r="D589" s="5" t="s">
        <v>133</v>
      </c>
      <c r="E589" s="5" t="s">
        <v>31</v>
      </c>
      <c r="F589" s="5" t="s">
        <v>101</v>
      </c>
      <c r="G589" s="5" t="s">
        <v>1712</v>
      </c>
      <c r="H589" s="5" t="s">
        <v>45</v>
      </c>
      <c r="I589" s="5" t="s">
        <v>29</v>
      </c>
      <c r="J589" s="6" t="s">
        <v>35</v>
      </c>
      <c r="K589" s="7" t="s">
        <v>1713</v>
      </c>
      <c r="L589" s="8" t="b">
        <v>0</v>
      </c>
      <c r="M589" s="8" t="b">
        <v>1</v>
      </c>
      <c r="N589" s="8" t="b">
        <v>0</v>
      </c>
      <c r="O589" s="8" t="b">
        <v>0</v>
      </c>
      <c r="P589" s="8" t="b">
        <v>0</v>
      </c>
      <c r="Q589" s="8" t="b">
        <v>0</v>
      </c>
      <c r="R589" s="8" t="b">
        <v>0</v>
      </c>
      <c r="S589" s="8" t="b">
        <v>1</v>
      </c>
      <c r="T589" s="8" t="b">
        <v>0</v>
      </c>
      <c r="U589" s="8" t="b">
        <v>0</v>
      </c>
    </row>
    <row r="590" customHeight="1" spans="1:21">
      <c r="A590" s="5" t="s">
        <v>1714</v>
      </c>
      <c r="B590" s="5">
        <v>4</v>
      </c>
      <c r="C590" s="5" t="s">
        <v>29</v>
      </c>
      <c r="D590" s="5" t="s">
        <v>72</v>
      </c>
      <c r="E590" s="5" t="s">
        <v>31</v>
      </c>
      <c r="F590" s="5" t="s">
        <v>251</v>
      </c>
      <c r="G590" s="5" t="s">
        <v>73</v>
      </c>
      <c r="H590" s="5" t="s">
        <v>154</v>
      </c>
      <c r="I590" s="5" t="s">
        <v>106</v>
      </c>
      <c r="J590" s="6" t="s">
        <v>1715</v>
      </c>
      <c r="K590" s="7" t="s">
        <v>1716</v>
      </c>
      <c r="L590" s="8" t="b">
        <v>0</v>
      </c>
      <c r="M590" s="8" t="b">
        <v>0</v>
      </c>
      <c r="N590" s="8" t="b">
        <v>0</v>
      </c>
      <c r="O590" s="8" t="b">
        <v>0</v>
      </c>
      <c r="P590" s="8" t="b">
        <v>0</v>
      </c>
      <c r="Q590" s="8" t="b">
        <v>0</v>
      </c>
      <c r="R590" s="8" t="b">
        <v>0</v>
      </c>
      <c r="S590" s="8" t="b">
        <v>0</v>
      </c>
      <c r="T590" s="8" t="b">
        <v>0</v>
      </c>
      <c r="U590" s="8" t="b">
        <v>1</v>
      </c>
    </row>
    <row r="591" customHeight="1" spans="1:21">
      <c r="A591" s="5" t="s">
        <v>1717</v>
      </c>
      <c r="B591" s="5">
        <v>4</v>
      </c>
      <c r="C591" s="5" t="s">
        <v>29</v>
      </c>
      <c r="D591" s="5" t="s">
        <v>49</v>
      </c>
      <c r="E591" s="5" t="s">
        <v>98</v>
      </c>
      <c r="F591" s="5" t="s">
        <v>39</v>
      </c>
      <c r="G591" s="5" t="s">
        <v>1718</v>
      </c>
      <c r="H591" s="5" t="s">
        <v>56</v>
      </c>
      <c r="I591" s="5" t="s">
        <v>29</v>
      </c>
      <c r="J591" s="6" t="s">
        <v>35</v>
      </c>
      <c r="K591" s="7" t="s">
        <v>1719</v>
      </c>
      <c r="L591" s="8" t="b">
        <v>0</v>
      </c>
      <c r="M591" s="8" t="b">
        <v>0</v>
      </c>
      <c r="N591" s="8" t="b">
        <v>0</v>
      </c>
      <c r="O591" s="8" t="b">
        <v>1</v>
      </c>
      <c r="P591" s="8" t="b">
        <v>0</v>
      </c>
      <c r="Q591" s="8" t="b">
        <v>0</v>
      </c>
      <c r="R591" s="8" t="b">
        <v>0</v>
      </c>
      <c r="S591" s="8" t="b">
        <v>1</v>
      </c>
      <c r="T591" s="8" t="b">
        <v>1</v>
      </c>
      <c r="U591" s="8" t="b">
        <v>1</v>
      </c>
    </row>
    <row r="592" customHeight="1" spans="1:21">
      <c r="A592" s="5" t="s">
        <v>1720</v>
      </c>
      <c r="B592" s="5">
        <v>4</v>
      </c>
      <c r="C592" s="5" t="s">
        <v>29</v>
      </c>
      <c r="D592" s="5" t="s">
        <v>43</v>
      </c>
      <c r="E592" s="5" t="s">
        <v>31</v>
      </c>
      <c r="F592" s="5" t="s">
        <v>32</v>
      </c>
      <c r="G592" s="5" t="s">
        <v>33</v>
      </c>
      <c r="H592" s="5" t="s">
        <v>65</v>
      </c>
      <c r="I592" s="5" t="s">
        <v>29</v>
      </c>
      <c r="J592" s="6" t="s">
        <v>1721</v>
      </c>
      <c r="K592" s="7" t="s">
        <v>1722</v>
      </c>
      <c r="L592" s="8" t="b">
        <v>1</v>
      </c>
      <c r="M592" s="8" t="b">
        <v>0</v>
      </c>
      <c r="N592" s="8" t="b">
        <v>0</v>
      </c>
      <c r="O592" s="8" t="b">
        <v>0</v>
      </c>
      <c r="P592" s="8" t="b">
        <v>0</v>
      </c>
      <c r="Q592" s="8" t="b">
        <v>0</v>
      </c>
      <c r="R592" s="8" t="b">
        <v>0</v>
      </c>
      <c r="S592" s="8" t="b">
        <v>0</v>
      </c>
      <c r="T592" s="8" t="b">
        <v>0</v>
      </c>
      <c r="U592" s="8" t="b">
        <v>1</v>
      </c>
    </row>
    <row r="593" customHeight="1" spans="1:21">
      <c r="A593" s="5" t="s">
        <v>1723</v>
      </c>
      <c r="B593" s="5">
        <v>4</v>
      </c>
      <c r="C593" s="5" t="s">
        <v>29</v>
      </c>
      <c r="D593" s="5" t="s">
        <v>30</v>
      </c>
      <c r="E593" s="5" t="s">
        <v>31</v>
      </c>
      <c r="F593" s="5" t="s">
        <v>63</v>
      </c>
      <c r="G593" s="5" t="s">
        <v>104</v>
      </c>
      <c r="H593" s="5" t="s">
        <v>45</v>
      </c>
      <c r="I593" s="5" t="s">
        <v>29</v>
      </c>
      <c r="J593" s="6" t="s">
        <v>1724</v>
      </c>
      <c r="K593" s="7" t="s">
        <v>1725</v>
      </c>
      <c r="L593" s="8" t="b">
        <v>0</v>
      </c>
      <c r="M593" s="8" t="b">
        <v>1</v>
      </c>
      <c r="N593" s="8" t="b">
        <v>0</v>
      </c>
      <c r="O593" s="8" t="b">
        <v>1</v>
      </c>
      <c r="P593" s="8" t="b">
        <v>0</v>
      </c>
      <c r="Q593" s="8" t="b">
        <v>1</v>
      </c>
      <c r="R593" s="8" t="b">
        <v>1</v>
      </c>
      <c r="S593" s="8" t="b">
        <v>1</v>
      </c>
      <c r="T593" s="8" t="b">
        <v>0</v>
      </c>
      <c r="U593" s="8" t="b">
        <v>0</v>
      </c>
    </row>
    <row r="594" customHeight="1" spans="1:21">
      <c r="A594" s="5" t="s">
        <v>1726</v>
      </c>
      <c r="B594" s="5">
        <v>4</v>
      </c>
      <c r="C594" s="5" t="s">
        <v>29</v>
      </c>
      <c r="D594" s="5" t="s">
        <v>72</v>
      </c>
      <c r="E594" s="5" t="s">
        <v>80</v>
      </c>
      <c r="F594" s="5" t="s">
        <v>50</v>
      </c>
      <c r="G594" s="5" t="s">
        <v>153</v>
      </c>
      <c r="H594" s="5" t="s">
        <v>45</v>
      </c>
      <c r="I594" s="5" t="s">
        <v>29</v>
      </c>
      <c r="J594" s="6" t="s">
        <v>35</v>
      </c>
      <c r="K594" s="7" t="s">
        <v>1727</v>
      </c>
      <c r="L594" s="8" t="b">
        <v>0</v>
      </c>
      <c r="M594" s="8" t="b">
        <v>1</v>
      </c>
      <c r="N594" s="8" t="b">
        <v>0</v>
      </c>
      <c r="O594" s="8" t="b">
        <v>0</v>
      </c>
      <c r="P594" s="8" t="b">
        <v>0</v>
      </c>
      <c r="Q594" s="8" t="b">
        <v>0</v>
      </c>
      <c r="R594" s="8" t="b">
        <v>0</v>
      </c>
      <c r="S594" s="8" t="b">
        <v>1</v>
      </c>
      <c r="T594" s="8" t="b">
        <v>0</v>
      </c>
      <c r="U594" s="8" t="b">
        <v>0</v>
      </c>
    </row>
    <row r="595" customHeight="1" spans="1:21">
      <c r="A595" s="5" t="s">
        <v>1728</v>
      </c>
      <c r="B595" s="5">
        <v>4</v>
      </c>
      <c r="C595" s="5" t="s">
        <v>29</v>
      </c>
      <c r="D595" s="5" t="s">
        <v>84</v>
      </c>
      <c r="E595" s="5" t="s">
        <v>31</v>
      </c>
      <c r="F595" s="5" t="s">
        <v>63</v>
      </c>
      <c r="G595" s="5" t="s">
        <v>40</v>
      </c>
      <c r="H595" s="5" t="s">
        <v>154</v>
      </c>
      <c r="I595" s="5" t="s">
        <v>106</v>
      </c>
      <c r="J595" s="6" t="s">
        <v>35</v>
      </c>
      <c r="K595" s="7" t="s">
        <v>1729</v>
      </c>
      <c r="L595" s="8" t="b">
        <v>0</v>
      </c>
      <c r="M595" s="8" t="b">
        <v>0</v>
      </c>
      <c r="N595" s="8" t="b">
        <v>0</v>
      </c>
      <c r="O595" s="8" t="b">
        <v>0</v>
      </c>
      <c r="P595" s="8" t="b">
        <v>0</v>
      </c>
      <c r="Q595" s="8" t="b">
        <v>1</v>
      </c>
      <c r="R595" s="8" t="b">
        <v>0</v>
      </c>
      <c r="S595" s="8" t="b">
        <v>0</v>
      </c>
      <c r="T595" s="8" t="b">
        <v>0</v>
      </c>
      <c r="U595" s="8" t="b">
        <v>1</v>
      </c>
    </row>
    <row r="596" customHeight="1" spans="1:21">
      <c r="A596" s="5" t="s">
        <v>1730</v>
      </c>
      <c r="B596" s="5">
        <v>4</v>
      </c>
      <c r="C596" s="5" t="s">
        <v>29</v>
      </c>
      <c r="D596" s="5" t="s">
        <v>72</v>
      </c>
      <c r="E596" s="5" t="s">
        <v>31</v>
      </c>
      <c r="F596" s="5" t="s">
        <v>50</v>
      </c>
      <c r="G596" s="5" t="s">
        <v>73</v>
      </c>
      <c r="H596" s="5" t="s">
        <v>262</v>
      </c>
      <c r="I596" s="5" t="s">
        <v>29</v>
      </c>
      <c r="J596" s="6" t="s">
        <v>122</v>
      </c>
      <c r="K596" s="7" t="s">
        <v>1731</v>
      </c>
      <c r="L596" s="8" t="b">
        <v>0</v>
      </c>
      <c r="M596" s="8" t="b">
        <v>0</v>
      </c>
      <c r="N596" s="8" t="b">
        <v>0</v>
      </c>
      <c r="O596" s="8" t="b">
        <v>0</v>
      </c>
      <c r="P596" s="8" t="b">
        <v>0</v>
      </c>
      <c r="Q596" s="8" t="b">
        <v>0</v>
      </c>
      <c r="R596" s="8" t="b">
        <v>1</v>
      </c>
      <c r="S596" s="8" t="b">
        <v>0</v>
      </c>
      <c r="T596" s="8" t="b">
        <v>0</v>
      </c>
      <c r="U596" s="8" t="b">
        <v>0</v>
      </c>
    </row>
    <row r="597" customHeight="1" spans="1:21">
      <c r="A597" s="5" t="s">
        <v>1732</v>
      </c>
      <c r="B597" s="5">
        <v>4</v>
      </c>
      <c r="C597" s="5" t="s">
        <v>29</v>
      </c>
      <c r="D597" s="5" t="s">
        <v>84</v>
      </c>
      <c r="E597" s="5" t="s">
        <v>98</v>
      </c>
      <c r="F597" s="5" t="s">
        <v>416</v>
      </c>
      <c r="G597" s="5" t="s">
        <v>73</v>
      </c>
      <c r="H597" s="5" t="s">
        <v>317</v>
      </c>
      <c r="I597" s="5" t="s">
        <v>29</v>
      </c>
      <c r="J597" s="6" t="s">
        <v>1733</v>
      </c>
      <c r="K597" s="7" t="s">
        <v>1734</v>
      </c>
      <c r="L597" s="8" t="b">
        <v>0</v>
      </c>
      <c r="M597" s="8" t="b">
        <v>0</v>
      </c>
      <c r="N597" s="8" t="b">
        <v>0</v>
      </c>
      <c r="O597" s="8" t="b">
        <v>0</v>
      </c>
      <c r="P597" s="8" t="b">
        <v>1</v>
      </c>
      <c r="Q597" s="8" t="b">
        <v>1</v>
      </c>
      <c r="R597" s="8" t="b">
        <v>0</v>
      </c>
      <c r="S597" s="8" t="b">
        <v>1</v>
      </c>
      <c r="T597" s="8" t="b">
        <v>1</v>
      </c>
      <c r="U597" s="8" t="b">
        <v>1</v>
      </c>
    </row>
    <row r="598" customHeight="1" spans="1:21">
      <c r="A598" s="5" t="s">
        <v>1735</v>
      </c>
      <c r="B598" s="5">
        <v>4</v>
      </c>
      <c r="C598" s="5" t="s">
        <v>29</v>
      </c>
      <c r="D598" s="5" t="s">
        <v>43</v>
      </c>
      <c r="E598" s="5" t="s">
        <v>31</v>
      </c>
      <c r="F598" s="5" t="s">
        <v>416</v>
      </c>
      <c r="G598" s="5" t="s">
        <v>153</v>
      </c>
      <c r="H598" s="5" t="s">
        <v>56</v>
      </c>
      <c r="I598" s="5" t="s">
        <v>29</v>
      </c>
      <c r="J598" s="6" t="s">
        <v>1736</v>
      </c>
      <c r="K598" s="7" t="s">
        <v>1737</v>
      </c>
      <c r="L598" s="8" t="b">
        <v>0</v>
      </c>
      <c r="M598" s="8" t="b">
        <v>0</v>
      </c>
      <c r="N598" s="8" t="b">
        <v>0</v>
      </c>
      <c r="O598" s="8" t="b">
        <v>0</v>
      </c>
      <c r="P598" s="8" t="b">
        <v>0</v>
      </c>
      <c r="Q598" s="8" t="b">
        <v>0</v>
      </c>
      <c r="R598" s="8" t="b">
        <v>0</v>
      </c>
      <c r="S598" s="8" t="b">
        <v>1</v>
      </c>
      <c r="T598" s="8" t="b">
        <v>0</v>
      </c>
      <c r="U598" s="8" t="b">
        <v>1</v>
      </c>
    </row>
    <row r="599" customHeight="1" spans="1:21">
      <c r="A599" s="5" t="s">
        <v>1738</v>
      </c>
      <c r="B599" s="5">
        <v>4</v>
      </c>
      <c r="C599" s="5" t="s">
        <v>29</v>
      </c>
      <c r="D599" s="5" t="s">
        <v>72</v>
      </c>
      <c r="E599" s="5" t="s">
        <v>31</v>
      </c>
      <c r="F599" s="5" t="s">
        <v>50</v>
      </c>
      <c r="G599" s="5" t="s">
        <v>73</v>
      </c>
      <c r="H599" s="5" t="s">
        <v>262</v>
      </c>
      <c r="I599" s="5" t="s">
        <v>29</v>
      </c>
      <c r="J599" s="6" t="s">
        <v>1739</v>
      </c>
      <c r="K599" s="7" t="s">
        <v>1740</v>
      </c>
      <c r="L599" s="8" t="b">
        <v>0</v>
      </c>
      <c r="M599" s="8" t="b">
        <v>0</v>
      </c>
      <c r="N599" s="8" t="b">
        <v>0</v>
      </c>
      <c r="O599" s="8" t="b">
        <v>1</v>
      </c>
      <c r="P599" s="8" t="b">
        <v>0</v>
      </c>
      <c r="Q599" s="8" t="b">
        <v>0</v>
      </c>
      <c r="R599" s="8" t="b">
        <v>0</v>
      </c>
      <c r="S599" s="8" t="b">
        <v>0</v>
      </c>
      <c r="T599" s="8" t="b">
        <v>0</v>
      </c>
      <c r="U599" s="8" t="b">
        <v>1</v>
      </c>
    </row>
    <row r="600" customHeight="1" spans="1:21">
      <c r="A600" s="5" t="s">
        <v>1741</v>
      </c>
      <c r="B600" s="5">
        <v>4</v>
      </c>
      <c r="C600" s="5" t="s">
        <v>29</v>
      </c>
      <c r="D600" s="5" t="s">
        <v>30</v>
      </c>
      <c r="E600" s="5" t="s">
        <v>98</v>
      </c>
      <c r="F600" s="5" t="s">
        <v>39</v>
      </c>
      <c r="G600" s="5" t="s">
        <v>73</v>
      </c>
      <c r="H600" s="5" t="s">
        <v>317</v>
      </c>
      <c r="I600" s="5" t="s">
        <v>29</v>
      </c>
      <c r="J600" s="6" t="s">
        <v>1742</v>
      </c>
      <c r="K600" s="7" t="s">
        <v>1743</v>
      </c>
      <c r="L600" s="8" t="b">
        <v>0</v>
      </c>
      <c r="M600" s="8" t="b">
        <v>0</v>
      </c>
      <c r="N600" s="8" t="b">
        <v>0</v>
      </c>
      <c r="O600" s="8" t="b">
        <v>1</v>
      </c>
      <c r="P600" s="8" t="b">
        <v>0</v>
      </c>
      <c r="Q600" s="8" t="b">
        <v>0</v>
      </c>
      <c r="R600" s="8" t="b">
        <v>0</v>
      </c>
      <c r="S600" s="8" t="b">
        <v>0</v>
      </c>
      <c r="T600" s="8" t="b">
        <v>0</v>
      </c>
      <c r="U600" s="8" t="b">
        <v>1</v>
      </c>
    </row>
    <row r="601" customHeight="1" spans="1:21">
      <c r="A601" s="5" t="s">
        <v>1744</v>
      </c>
      <c r="B601" s="5">
        <v>4</v>
      </c>
      <c r="C601" s="5" t="s">
        <v>29</v>
      </c>
      <c r="D601" s="5" t="s">
        <v>43</v>
      </c>
      <c r="E601" s="5" t="s">
        <v>31</v>
      </c>
      <c r="F601" s="5" t="s">
        <v>50</v>
      </c>
      <c r="G601" s="5" t="s">
        <v>1093</v>
      </c>
      <c r="H601" s="5" t="s">
        <v>154</v>
      </c>
      <c r="I601" s="5" t="s">
        <v>106</v>
      </c>
      <c r="J601" s="6" t="s">
        <v>1745</v>
      </c>
      <c r="K601" s="7" t="s">
        <v>1746</v>
      </c>
      <c r="L601" s="8" t="b">
        <v>0</v>
      </c>
      <c r="M601" s="8" t="b">
        <v>0</v>
      </c>
      <c r="N601" s="8" t="b">
        <v>0</v>
      </c>
      <c r="O601" s="8" t="b">
        <v>1</v>
      </c>
      <c r="P601" s="8" t="b">
        <v>0</v>
      </c>
      <c r="Q601" s="8" t="b">
        <v>0</v>
      </c>
      <c r="R601" s="8" t="b">
        <v>0</v>
      </c>
      <c r="S601" s="8" t="b">
        <v>0</v>
      </c>
      <c r="T601" s="8" t="b">
        <v>0</v>
      </c>
      <c r="U601" s="8" t="b">
        <v>1</v>
      </c>
    </row>
    <row r="602" customHeight="1" spans="1:21">
      <c r="A602" s="5" t="s">
        <v>1747</v>
      </c>
      <c r="B602" s="5">
        <v>4</v>
      </c>
      <c r="C602" s="5" t="s">
        <v>29</v>
      </c>
      <c r="D602" s="5" t="s">
        <v>49</v>
      </c>
      <c r="E602" s="5" t="s">
        <v>31</v>
      </c>
      <c r="F602" s="5" t="s">
        <v>101</v>
      </c>
      <c r="G602" s="5" t="s">
        <v>110</v>
      </c>
      <c r="H602" s="5" t="s">
        <v>105</v>
      </c>
      <c r="I602" s="5" t="s">
        <v>106</v>
      </c>
      <c r="J602" s="6" t="s">
        <v>1748</v>
      </c>
      <c r="K602" s="7" t="s">
        <v>1749</v>
      </c>
      <c r="L602" s="8" t="b">
        <v>0</v>
      </c>
      <c r="M602" s="8" t="b">
        <v>0</v>
      </c>
      <c r="N602" s="8" t="b">
        <v>0</v>
      </c>
      <c r="O602" s="8" t="b">
        <v>0</v>
      </c>
      <c r="P602" s="8" t="b">
        <v>0</v>
      </c>
      <c r="Q602" s="8" t="b">
        <v>1</v>
      </c>
      <c r="R602" s="8" t="b">
        <v>0</v>
      </c>
      <c r="S602" s="8" t="b">
        <v>1</v>
      </c>
      <c r="T602" s="8" t="b">
        <v>0</v>
      </c>
      <c r="U602" s="8" t="b">
        <v>1</v>
      </c>
    </row>
    <row r="603" customHeight="1" spans="1:21">
      <c r="A603" s="5" t="s">
        <v>1750</v>
      </c>
      <c r="B603" s="5">
        <v>4</v>
      </c>
      <c r="C603" s="5" t="s">
        <v>29</v>
      </c>
      <c r="D603" s="5" t="s">
        <v>43</v>
      </c>
      <c r="E603" s="5" t="s">
        <v>80</v>
      </c>
      <c r="F603" s="5" t="s">
        <v>32</v>
      </c>
      <c r="G603" s="5" t="s">
        <v>33</v>
      </c>
      <c r="H603" s="5" t="s">
        <v>45</v>
      </c>
      <c r="I603" s="5" t="s">
        <v>29</v>
      </c>
      <c r="J603" s="6" t="s">
        <v>122</v>
      </c>
      <c r="K603" s="7" t="s">
        <v>1751</v>
      </c>
      <c r="L603" s="8" t="b">
        <v>1</v>
      </c>
      <c r="M603" s="8" t="b">
        <v>0</v>
      </c>
      <c r="N603" s="8" t="b">
        <v>0</v>
      </c>
      <c r="O603" s="8" t="b">
        <v>0</v>
      </c>
      <c r="P603" s="8" t="b">
        <v>0</v>
      </c>
      <c r="Q603" s="8" t="b">
        <v>0</v>
      </c>
      <c r="R603" s="8" t="b">
        <v>0</v>
      </c>
      <c r="S603" s="8" t="b">
        <v>0</v>
      </c>
      <c r="T603" s="8" t="b">
        <v>0</v>
      </c>
      <c r="U603" s="8" t="b">
        <v>0</v>
      </c>
    </row>
    <row r="604" customHeight="1" spans="1:21">
      <c r="A604" s="5" t="s">
        <v>1752</v>
      </c>
      <c r="B604" s="5">
        <v>4</v>
      </c>
      <c r="C604" s="5" t="s">
        <v>312</v>
      </c>
      <c r="D604" s="5" t="s">
        <v>49</v>
      </c>
      <c r="E604" s="5" t="s">
        <v>31</v>
      </c>
      <c r="F604" s="5" t="s">
        <v>63</v>
      </c>
      <c r="G604" s="5" t="s">
        <v>1753</v>
      </c>
      <c r="H604" s="5" t="s">
        <v>56</v>
      </c>
      <c r="I604" s="5" t="s">
        <v>29</v>
      </c>
      <c r="J604" s="6" t="s">
        <v>1754</v>
      </c>
      <c r="K604" s="7" t="s">
        <v>1755</v>
      </c>
      <c r="L604" s="8" t="b">
        <v>0</v>
      </c>
      <c r="M604" s="8" t="b">
        <v>0</v>
      </c>
      <c r="N604" s="8" t="b">
        <v>0</v>
      </c>
      <c r="O604" s="8" t="b">
        <v>1</v>
      </c>
      <c r="P604" s="8" t="b">
        <v>0</v>
      </c>
      <c r="Q604" s="8" t="b">
        <v>0</v>
      </c>
      <c r="R604" s="8" t="b">
        <v>1</v>
      </c>
      <c r="S604" s="8" t="b">
        <v>1</v>
      </c>
      <c r="T604" s="8" t="b">
        <v>0</v>
      </c>
      <c r="U604" s="8" t="b">
        <v>1</v>
      </c>
    </row>
    <row r="605" customHeight="1" spans="1:21">
      <c r="A605" s="5" t="s">
        <v>1756</v>
      </c>
      <c r="B605" s="5">
        <v>4</v>
      </c>
      <c r="C605" s="5" t="s">
        <v>29</v>
      </c>
      <c r="D605" s="5" t="s">
        <v>30</v>
      </c>
      <c r="E605" s="5" t="s">
        <v>31</v>
      </c>
      <c r="F605" s="5" t="s">
        <v>63</v>
      </c>
      <c r="G605" s="5" t="s">
        <v>104</v>
      </c>
      <c r="H605" s="5" t="s">
        <v>65</v>
      </c>
      <c r="I605" s="5" t="s">
        <v>29</v>
      </c>
      <c r="J605" s="6" t="s">
        <v>1757</v>
      </c>
      <c r="K605" s="7" t="s">
        <v>1758</v>
      </c>
      <c r="L605" s="8" t="b">
        <v>0</v>
      </c>
      <c r="M605" s="8" t="b">
        <v>1</v>
      </c>
      <c r="N605" s="8" t="b">
        <v>0</v>
      </c>
      <c r="O605" s="8" t="b">
        <v>1</v>
      </c>
      <c r="P605" s="8" t="b">
        <v>0</v>
      </c>
      <c r="Q605" s="8" t="b">
        <v>0</v>
      </c>
      <c r="R605" s="8" t="b">
        <v>0</v>
      </c>
      <c r="S605" s="8" t="b">
        <v>1</v>
      </c>
      <c r="T605" s="8" t="b">
        <v>0</v>
      </c>
      <c r="U605" s="8" t="b">
        <v>1</v>
      </c>
    </row>
    <row r="606" customHeight="1" spans="1:21">
      <c r="A606" s="5" t="s">
        <v>1759</v>
      </c>
      <c r="B606" s="5">
        <v>4</v>
      </c>
      <c r="C606" s="5" t="s">
        <v>29</v>
      </c>
      <c r="D606" s="5" t="s">
        <v>43</v>
      </c>
      <c r="E606" s="5" t="s">
        <v>31</v>
      </c>
      <c r="F606" s="5" t="s">
        <v>39</v>
      </c>
      <c r="G606" s="5" t="s">
        <v>153</v>
      </c>
      <c r="H606" s="5" t="s">
        <v>154</v>
      </c>
      <c r="I606" s="5" t="s">
        <v>106</v>
      </c>
      <c r="J606" s="6" t="s">
        <v>1760</v>
      </c>
      <c r="K606" s="7" t="s">
        <v>1761</v>
      </c>
      <c r="L606" s="8" t="b">
        <v>0</v>
      </c>
      <c r="M606" s="8" t="b">
        <v>0</v>
      </c>
      <c r="N606" s="8" t="b">
        <v>0</v>
      </c>
      <c r="O606" s="8" t="b">
        <v>1</v>
      </c>
      <c r="P606" s="8" t="b">
        <v>0</v>
      </c>
      <c r="Q606" s="8" t="b">
        <v>0</v>
      </c>
      <c r="R606" s="8" t="b">
        <v>0</v>
      </c>
      <c r="S606" s="8" t="b">
        <v>1</v>
      </c>
      <c r="T606" s="8" t="b">
        <v>0</v>
      </c>
      <c r="U606" s="8" t="b">
        <v>1</v>
      </c>
    </row>
    <row r="607" customHeight="1" spans="1:21">
      <c r="A607" s="5" t="s">
        <v>1762</v>
      </c>
      <c r="B607" s="5">
        <v>4</v>
      </c>
      <c r="C607" s="5" t="s">
        <v>29</v>
      </c>
      <c r="D607" s="5" t="s">
        <v>133</v>
      </c>
      <c r="E607" s="5" t="s">
        <v>31</v>
      </c>
      <c r="F607" s="5" t="s">
        <v>50</v>
      </c>
      <c r="G607" s="5" t="s">
        <v>349</v>
      </c>
      <c r="H607" s="5" t="s">
        <v>65</v>
      </c>
      <c r="I607" s="5" t="s">
        <v>29</v>
      </c>
      <c r="J607" s="6" t="s">
        <v>35</v>
      </c>
      <c r="K607" s="7" t="s">
        <v>1763</v>
      </c>
      <c r="L607" s="8" t="b">
        <v>0</v>
      </c>
      <c r="M607" s="8" t="b">
        <v>0</v>
      </c>
      <c r="N607" s="8" t="b">
        <v>0</v>
      </c>
      <c r="O607" s="8" t="b">
        <v>0</v>
      </c>
      <c r="P607" s="8" t="b">
        <v>1</v>
      </c>
      <c r="Q607" s="8" t="b">
        <v>1</v>
      </c>
      <c r="R607" s="8" t="b">
        <v>0</v>
      </c>
      <c r="S607" s="8" t="b">
        <v>1</v>
      </c>
      <c r="T607" s="8" t="b">
        <v>1</v>
      </c>
      <c r="U607" s="8" t="b">
        <v>1</v>
      </c>
    </row>
    <row r="608" customHeight="1" spans="1:21">
      <c r="A608" s="5" t="s">
        <v>1764</v>
      </c>
      <c r="B608" s="5">
        <v>4</v>
      </c>
      <c r="C608" s="5" t="s">
        <v>29</v>
      </c>
      <c r="D608" s="5" t="s">
        <v>49</v>
      </c>
      <c r="E608" s="5" t="s">
        <v>31</v>
      </c>
      <c r="F608" s="5" t="s">
        <v>251</v>
      </c>
      <c r="G608" s="5" t="s">
        <v>349</v>
      </c>
      <c r="H608" s="5" t="s">
        <v>45</v>
      </c>
      <c r="I608" s="5" t="s">
        <v>29</v>
      </c>
      <c r="J608" s="6" t="s">
        <v>35</v>
      </c>
      <c r="K608" s="7" t="s">
        <v>1765</v>
      </c>
      <c r="L608" s="8" t="b">
        <v>0</v>
      </c>
      <c r="M608" s="8" t="b">
        <v>0</v>
      </c>
      <c r="N608" s="8" t="b">
        <v>0</v>
      </c>
      <c r="O608" s="8" t="b">
        <v>1</v>
      </c>
      <c r="P608" s="8" t="b">
        <v>1</v>
      </c>
      <c r="Q608" s="8" t="b">
        <v>0</v>
      </c>
      <c r="R608" s="8" t="b">
        <v>0</v>
      </c>
      <c r="S608" s="8" t="b">
        <v>1</v>
      </c>
      <c r="T608" s="8" t="b">
        <v>1</v>
      </c>
      <c r="U608" s="8" t="b">
        <v>1</v>
      </c>
    </row>
    <row r="609" customHeight="1" spans="1:21">
      <c r="A609" s="5" t="s">
        <v>1766</v>
      </c>
      <c r="B609" s="5">
        <v>4</v>
      </c>
      <c r="C609" s="5" t="s">
        <v>29</v>
      </c>
      <c r="D609" s="5" t="s">
        <v>72</v>
      </c>
      <c r="E609" s="5" t="s">
        <v>98</v>
      </c>
      <c r="F609" s="5" t="s">
        <v>50</v>
      </c>
      <c r="G609" s="5" t="s">
        <v>73</v>
      </c>
      <c r="H609" s="5" t="s">
        <v>56</v>
      </c>
      <c r="I609" s="5" t="s">
        <v>29</v>
      </c>
      <c r="J609" s="6" t="s">
        <v>35</v>
      </c>
      <c r="K609" s="7" t="s">
        <v>1767</v>
      </c>
      <c r="L609" s="8" t="b">
        <v>1</v>
      </c>
      <c r="M609" s="8" t="b">
        <v>0</v>
      </c>
      <c r="N609" s="8" t="b">
        <v>0</v>
      </c>
      <c r="O609" s="8" t="b">
        <v>0</v>
      </c>
      <c r="P609" s="8" t="b">
        <v>0</v>
      </c>
      <c r="Q609" s="8" t="b">
        <v>0</v>
      </c>
      <c r="R609" s="8" t="b">
        <v>0</v>
      </c>
      <c r="S609" s="8" t="b">
        <v>0</v>
      </c>
      <c r="T609" s="8" t="b">
        <v>0</v>
      </c>
      <c r="U609" s="8" t="b">
        <v>0</v>
      </c>
    </row>
    <row r="610" customHeight="1" spans="1:21">
      <c r="A610" s="5" t="s">
        <v>1768</v>
      </c>
      <c r="B610" s="5">
        <v>4</v>
      </c>
      <c r="C610" s="5" t="s">
        <v>29</v>
      </c>
      <c r="D610" s="5" t="s">
        <v>49</v>
      </c>
      <c r="E610" s="5" t="s">
        <v>80</v>
      </c>
      <c r="F610" s="5" t="s">
        <v>32</v>
      </c>
      <c r="G610" s="5" t="s">
        <v>33</v>
      </c>
      <c r="H610" s="5" t="s">
        <v>154</v>
      </c>
      <c r="I610" s="5" t="s">
        <v>106</v>
      </c>
      <c r="J610" s="6" t="s">
        <v>122</v>
      </c>
      <c r="K610" s="7" t="s">
        <v>1769</v>
      </c>
      <c r="L610" s="8" t="b">
        <v>0</v>
      </c>
      <c r="M610" s="8" t="b">
        <v>1</v>
      </c>
      <c r="N610" s="8" t="b">
        <v>0</v>
      </c>
      <c r="O610" s="8" t="b">
        <v>0</v>
      </c>
      <c r="P610" s="8" t="b">
        <v>0</v>
      </c>
      <c r="Q610" s="8" t="b">
        <v>0</v>
      </c>
      <c r="R610" s="8" t="b">
        <v>0</v>
      </c>
      <c r="S610" s="8" t="b">
        <v>1</v>
      </c>
      <c r="T610" s="8" t="b">
        <v>0</v>
      </c>
      <c r="U610" s="8" t="b">
        <v>0</v>
      </c>
    </row>
    <row r="611" customHeight="1" spans="1:21">
      <c r="A611" s="5" t="s">
        <v>1770</v>
      </c>
      <c r="B611" s="5">
        <v>4</v>
      </c>
      <c r="C611" s="5" t="s">
        <v>29</v>
      </c>
      <c r="D611" s="5" t="s">
        <v>38</v>
      </c>
      <c r="E611" s="5" t="s">
        <v>31</v>
      </c>
      <c r="F611" s="5" t="s">
        <v>32</v>
      </c>
      <c r="G611" s="5" t="s">
        <v>33</v>
      </c>
      <c r="H611" s="5" t="s">
        <v>154</v>
      </c>
      <c r="I611" s="5" t="s">
        <v>106</v>
      </c>
      <c r="J611" s="6" t="s">
        <v>1771</v>
      </c>
      <c r="K611" s="7" t="s">
        <v>1772</v>
      </c>
      <c r="L611" s="8" t="b">
        <v>0</v>
      </c>
      <c r="M611" s="8" t="b">
        <v>0</v>
      </c>
      <c r="N611" s="8" t="b">
        <v>0</v>
      </c>
      <c r="O611" s="8" t="b">
        <v>0</v>
      </c>
      <c r="P611" s="8" t="b">
        <v>1</v>
      </c>
      <c r="Q611" s="8" t="b">
        <v>0</v>
      </c>
      <c r="R611" s="8" t="b">
        <v>0</v>
      </c>
      <c r="S611" s="8" t="b">
        <v>0</v>
      </c>
      <c r="T611" s="8" t="b">
        <v>0</v>
      </c>
      <c r="U611" s="8" t="b">
        <v>0</v>
      </c>
    </row>
    <row r="612" customHeight="1" spans="1:21">
      <c r="A612" s="5" t="s">
        <v>1773</v>
      </c>
      <c r="B612" s="5">
        <v>4</v>
      </c>
      <c r="C612" s="5" t="s">
        <v>29</v>
      </c>
      <c r="D612" s="5" t="s">
        <v>43</v>
      </c>
      <c r="E612" s="5" t="s">
        <v>31</v>
      </c>
      <c r="F612" s="5" t="s">
        <v>39</v>
      </c>
      <c r="G612" s="5" t="s">
        <v>73</v>
      </c>
      <c r="H612" s="5" t="s">
        <v>890</v>
      </c>
      <c r="I612" s="5" t="s">
        <v>106</v>
      </c>
      <c r="J612" s="6" t="s">
        <v>35</v>
      </c>
      <c r="K612" s="7" t="s">
        <v>1774</v>
      </c>
      <c r="L612" s="8" t="b">
        <v>0</v>
      </c>
      <c r="M612" s="8" t="b">
        <v>0</v>
      </c>
      <c r="N612" s="8" t="b">
        <v>0</v>
      </c>
      <c r="O612" s="8" t="b">
        <v>0</v>
      </c>
      <c r="P612" s="8" t="b">
        <v>1</v>
      </c>
      <c r="Q612" s="8" t="b">
        <v>0</v>
      </c>
      <c r="R612" s="8" t="b">
        <v>0</v>
      </c>
      <c r="S612" s="8" t="b">
        <v>1</v>
      </c>
      <c r="T612" s="8" t="b">
        <v>0</v>
      </c>
      <c r="U612" s="8" t="b">
        <v>1</v>
      </c>
    </row>
    <row r="613" customHeight="1" spans="1:21">
      <c r="A613" s="5" t="s">
        <v>1775</v>
      </c>
      <c r="B613" s="5">
        <v>4</v>
      </c>
      <c r="C613" s="5" t="s">
        <v>29</v>
      </c>
      <c r="D613" s="5" t="s">
        <v>43</v>
      </c>
      <c r="E613" s="5" t="s">
        <v>31</v>
      </c>
      <c r="F613" s="5" t="s">
        <v>750</v>
      </c>
      <c r="G613" s="5" t="s">
        <v>73</v>
      </c>
      <c r="H613" s="5" t="s">
        <v>154</v>
      </c>
      <c r="I613" s="5" t="s">
        <v>106</v>
      </c>
      <c r="J613" s="6" t="s">
        <v>35</v>
      </c>
      <c r="K613" s="7" t="s">
        <v>1776</v>
      </c>
      <c r="L613" s="8" t="b">
        <v>0</v>
      </c>
      <c r="M613" s="8" t="b">
        <v>0</v>
      </c>
      <c r="N613" s="8" t="b">
        <v>0</v>
      </c>
      <c r="O613" s="8" t="b">
        <v>0</v>
      </c>
      <c r="P613" s="8" t="b">
        <v>0</v>
      </c>
      <c r="Q613" s="8" t="b">
        <v>0</v>
      </c>
      <c r="R613" s="8" t="b">
        <v>0</v>
      </c>
      <c r="S613" s="8" t="b">
        <v>0</v>
      </c>
      <c r="T613" s="8" t="b">
        <v>0</v>
      </c>
      <c r="U613" s="8" t="b">
        <v>1</v>
      </c>
    </row>
    <row r="614" customHeight="1" spans="1:21">
      <c r="A614" s="5" t="s">
        <v>1777</v>
      </c>
      <c r="B614" s="5">
        <v>4</v>
      </c>
      <c r="C614" s="5" t="s">
        <v>29</v>
      </c>
      <c r="D614" s="5" t="s">
        <v>72</v>
      </c>
      <c r="E614" s="5" t="s">
        <v>31</v>
      </c>
      <c r="F614" s="5" t="s">
        <v>101</v>
      </c>
      <c r="G614" s="5" t="s">
        <v>73</v>
      </c>
      <c r="H614" s="5" t="s">
        <v>105</v>
      </c>
      <c r="I614" s="5" t="s">
        <v>106</v>
      </c>
      <c r="J614" s="6" t="s">
        <v>1778</v>
      </c>
      <c r="K614" s="7" t="s">
        <v>1779</v>
      </c>
      <c r="L614" s="8" t="b">
        <v>0</v>
      </c>
      <c r="M614" s="8" t="b">
        <v>0</v>
      </c>
      <c r="N614" s="8" t="b">
        <v>0</v>
      </c>
      <c r="O614" s="8" t="b">
        <v>0</v>
      </c>
      <c r="P614" s="8" t="b">
        <v>1</v>
      </c>
      <c r="Q614" s="8" t="b">
        <v>0</v>
      </c>
      <c r="R614" s="8" t="b">
        <v>0</v>
      </c>
      <c r="S614" s="8" t="b">
        <v>0</v>
      </c>
      <c r="T614" s="8" t="b">
        <v>0</v>
      </c>
      <c r="U614" s="8" t="b">
        <v>1</v>
      </c>
    </row>
    <row r="615" customHeight="1" spans="1:21">
      <c r="A615" s="5" t="s">
        <v>1780</v>
      </c>
      <c r="B615" s="5">
        <v>4</v>
      </c>
      <c r="C615" s="5" t="s">
        <v>29</v>
      </c>
      <c r="D615" s="5" t="s">
        <v>43</v>
      </c>
      <c r="E615" s="5" t="s">
        <v>31</v>
      </c>
      <c r="F615" s="5" t="s">
        <v>750</v>
      </c>
      <c r="G615" s="5" t="s">
        <v>73</v>
      </c>
      <c r="H615" s="5" t="s">
        <v>56</v>
      </c>
      <c r="I615" s="5" t="s">
        <v>29</v>
      </c>
      <c r="J615" s="6" t="s">
        <v>1781</v>
      </c>
      <c r="K615" s="7" t="s">
        <v>1782</v>
      </c>
      <c r="L615" s="8" t="b">
        <v>0</v>
      </c>
      <c r="M615" s="8" t="b">
        <v>0</v>
      </c>
      <c r="N615" s="8" t="b">
        <v>0</v>
      </c>
      <c r="O615" s="8" t="b">
        <v>0</v>
      </c>
      <c r="P615" s="8" t="b">
        <v>0</v>
      </c>
      <c r="Q615" s="8" t="b">
        <v>0</v>
      </c>
      <c r="R615" s="8" t="b">
        <v>0</v>
      </c>
      <c r="S615" s="8" t="b">
        <v>1</v>
      </c>
      <c r="T615" s="8" t="b">
        <v>0</v>
      </c>
      <c r="U615" s="8" t="b">
        <v>1</v>
      </c>
    </row>
    <row r="616" customHeight="1" spans="1:21">
      <c r="A616" s="5" t="s">
        <v>1783</v>
      </c>
      <c r="B616" s="5">
        <v>4</v>
      </c>
      <c r="C616" s="5" t="s">
        <v>29</v>
      </c>
      <c r="D616" s="5" t="s">
        <v>72</v>
      </c>
      <c r="E616" s="5" t="s">
        <v>31</v>
      </c>
      <c r="F616" s="5" t="s">
        <v>251</v>
      </c>
      <c r="G616" s="5" t="s">
        <v>745</v>
      </c>
      <c r="H616" s="5" t="s">
        <v>154</v>
      </c>
      <c r="I616" s="5" t="s">
        <v>106</v>
      </c>
      <c r="J616" s="6" t="s">
        <v>1394</v>
      </c>
      <c r="K616" s="7" t="s">
        <v>1784</v>
      </c>
      <c r="L616" s="8" t="b">
        <v>0</v>
      </c>
      <c r="M616" s="8" t="b">
        <v>0</v>
      </c>
      <c r="N616" s="8" t="b">
        <v>0</v>
      </c>
      <c r="O616" s="8" t="b">
        <v>0</v>
      </c>
      <c r="P616" s="8" t="b">
        <v>0</v>
      </c>
      <c r="Q616" s="8" t="b">
        <v>0</v>
      </c>
      <c r="R616" s="8" t="b">
        <v>0</v>
      </c>
      <c r="S616" s="8" t="b">
        <v>1</v>
      </c>
      <c r="T616" s="8" t="b">
        <v>0</v>
      </c>
      <c r="U616" s="8" t="b">
        <v>1</v>
      </c>
    </row>
    <row r="617" customHeight="1" spans="1:21">
      <c r="A617" s="5" t="s">
        <v>1785</v>
      </c>
      <c r="B617" s="5">
        <v>4</v>
      </c>
      <c r="C617" s="5" t="s">
        <v>29</v>
      </c>
      <c r="D617" s="5" t="s">
        <v>133</v>
      </c>
      <c r="E617" s="5" t="s">
        <v>31</v>
      </c>
      <c r="F617" s="5" t="s">
        <v>39</v>
      </c>
      <c r="G617" s="5" t="s">
        <v>40</v>
      </c>
      <c r="H617" s="5" t="s">
        <v>34</v>
      </c>
      <c r="I617" s="5" t="s">
        <v>29</v>
      </c>
      <c r="J617" s="6" t="s">
        <v>122</v>
      </c>
      <c r="K617" s="7" t="s">
        <v>1786</v>
      </c>
      <c r="L617" s="8" t="b">
        <v>0</v>
      </c>
      <c r="M617" s="8" t="b">
        <v>0</v>
      </c>
      <c r="N617" s="8" t="b">
        <v>0</v>
      </c>
      <c r="O617" s="8" t="b">
        <v>0</v>
      </c>
      <c r="P617" s="8" t="b">
        <v>1</v>
      </c>
      <c r="Q617" s="8" t="b">
        <v>1</v>
      </c>
      <c r="R617" s="8" t="b">
        <v>0</v>
      </c>
      <c r="S617" s="8" t="b">
        <v>0</v>
      </c>
      <c r="T617" s="8" t="b">
        <v>1</v>
      </c>
      <c r="U617" s="8" t="b">
        <v>1</v>
      </c>
    </row>
    <row r="618" customHeight="1" spans="1:21">
      <c r="A618" s="5" t="s">
        <v>1787</v>
      </c>
      <c r="B618" s="5">
        <v>4</v>
      </c>
      <c r="C618" s="5" t="s">
        <v>29</v>
      </c>
      <c r="D618" s="5" t="s">
        <v>72</v>
      </c>
      <c r="E618" s="5" t="s">
        <v>31</v>
      </c>
      <c r="F618" s="5" t="s">
        <v>251</v>
      </c>
      <c r="G618" s="5" t="s">
        <v>73</v>
      </c>
      <c r="H618" s="5" t="s">
        <v>105</v>
      </c>
      <c r="I618" s="5" t="s">
        <v>106</v>
      </c>
      <c r="J618" s="6" t="s">
        <v>1788</v>
      </c>
      <c r="K618" s="7" t="s">
        <v>1789</v>
      </c>
      <c r="L618" s="8" t="b">
        <v>0</v>
      </c>
      <c r="M618" s="8" t="b">
        <v>0</v>
      </c>
      <c r="N618" s="8" t="b">
        <v>1</v>
      </c>
      <c r="O618" s="8" t="b">
        <v>0</v>
      </c>
      <c r="P618" s="8" t="b">
        <v>1</v>
      </c>
      <c r="Q618" s="8" t="b">
        <v>0</v>
      </c>
      <c r="R618" s="8" t="b">
        <v>0</v>
      </c>
      <c r="S618" s="8" t="b">
        <v>0</v>
      </c>
      <c r="T618" s="8" t="b">
        <v>1</v>
      </c>
      <c r="U618" s="8" t="b">
        <v>1</v>
      </c>
    </row>
    <row r="619" customHeight="1" spans="1:21">
      <c r="A619" s="5" t="s">
        <v>1790</v>
      </c>
      <c r="B619" s="5">
        <v>4</v>
      </c>
      <c r="C619" s="5" t="s">
        <v>29</v>
      </c>
      <c r="D619" s="5" t="s">
        <v>72</v>
      </c>
      <c r="E619" s="5" t="s">
        <v>31</v>
      </c>
      <c r="F619" s="5" t="s">
        <v>251</v>
      </c>
      <c r="G619" s="5" t="s">
        <v>73</v>
      </c>
      <c r="H619" s="5" t="s">
        <v>105</v>
      </c>
      <c r="I619" s="5" t="s">
        <v>106</v>
      </c>
      <c r="J619" s="6" t="s">
        <v>1791</v>
      </c>
      <c r="K619" s="7" t="s">
        <v>1792</v>
      </c>
      <c r="L619" s="8" t="b">
        <v>0</v>
      </c>
      <c r="M619" s="8" t="b">
        <v>0</v>
      </c>
      <c r="N619" s="8" t="b">
        <v>0</v>
      </c>
      <c r="O619" s="8" t="b">
        <v>1</v>
      </c>
      <c r="P619" s="8" t="b">
        <v>0</v>
      </c>
      <c r="Q619" s="8" t="b">
        <v>0</v>
      </c>
      <c r="R619" s="8" t="b">
        <v>0</v>
      </c>
      <c r="S619" s="8" t="b">
        <v>0</v>
      </c>
      <c r="T619" s="8" t="b">
        <v>0</v>
      </c>
      <c r="U619" s="8" t="b">
        <v>1</v>
      </c>
    </row>
    <row r="620" customHeight="1" spans="1:21">
      <c r="A620" s="5" t="s">
        <v>1793</v>
      </c>
      <c r="B620" s="5">
        <v>4</v>
      </c>
      <c r="C620" s="5" t="s">
        <v>29</v>
      </c>
      <c r="D620" s="5" t="s">
        <v>72</v>
      </c>
      <c r="E620" s="5" t="s">
        <v>31</v>
      </c>
      <c r="F620" s="5" t="s">
        <v>251</v>
      </c>
      <c r="G620" s="5" t="s">
        <v>73</v>
      </c>
      <c r="H620" s="5" t="s">
        <v>105</v>
      </c>
      <c r="I620" s="5" t="s">
        <v>106</v>
      </c>
      <c r="J620" s="6" t="s">
        <v>1794</v>
      </c>
      <c r="K620" s="7" t="s">
        <v>1795</v>
      </c>
      <c r="L620" s="8" t="b">
        <v>0</v>
      </c>
      <c r="M620" s="8" t="b">
        <v>1</v>
      </c>
      <c r="N620" s="8" t="b">
        <v>0</v>
      </c>
      <c r="O620" s="8" t="b">
        <v>0</v>
      </c>
      <c r="P620" s="8" t="b">
        <v>0</v>
      </c>
      <c r="Q620" s="8" t="b">
        <v>0</v>
      </c>
      <c r="R620" s="8" t="b">
        <v>0</v>
      </c>
      <c r="S620" s="8" t="b">
        <v>1</v>
      </c>
      <c r="T620" s="8" t="b">
        <v>1</v>
      </c>
      <c r="U620" s="8" t="b">
        <v>1</v>
      </c>
    </row>
    <row r="621" customHeight="1" spans="1:21">
      <c r="A621" s="5" t="s">
        <v>1796</v>
      </c>
      <c r="B621" s="5">
        <v>4</v>
      </c>
      <c r="C621" s="5" t="s">
        <v>29</v>
      </c>
      <c r="D621" s="5" t="s">
        <v>43</v>
      </c>
      <c r="E621" s="5" t="s">
        <v>31</v>
      </c>
      <c r="F621" s="5" t="s">
        <v>39</v>
      </c>
      <c r="G621" s="5" t="s">
        <v>745</v>
      </c>
      <c r="H621" s="5" t="s">
        <v>56</v>
      </c>
      <c r="I621" s="5" t="s">
        <v>29</v>
      </c>
      <c r="J621" s="6" t="s">
        <v>1797</v>
      </c>
      <c r="K621" s="7" t="s">
        <v>1798</v>
      </c>
      <c r="L621" s="8" t="b">
        <v>0</v>
      </c>
      <c r="M621" s="8" t="b">
        <v>0</v>
      </c>
      <c r="N621" s="8" t="b">
        <v>1</v>
      </c>
      <c r="O621" s="8" t="b">
        <v>0</v>
      </c>
      <c r="P621" s="8" t="b">
        <v>0</v>
      </c>
      <c r="Q621" s="8" t="b">
        <v>0</v>
      </c>
      <c r="R621" s="8" t="b">
        <v>0</v>
      </c>
      <c r="S621" s="8" t="b">
        <v>0</v>
      </c>
      <c r="T621" s="8" t="b">
        <v>1</v>
      </c>
      <c r="U621" s="8" t="b">
        <v>1</v>
      </c>
    </row>
    <row r="622" customHeight="1" spans="1:21">
      <c r="A622" s="5" t="s">
        <v>1799</v>
      </c>
      <c r="B622" s="5">
        <v>4</v>
      </c>
      <c r="C622" s="5" t="s">
        <v>29</v>
      </c>
      <c r="D622" s="5" t="s">
        <v>49</v>
      </c>
      <c r="E622" s="5" t="s">
        <v>31</v>
      </c>
      <c r="F622" s="5" t="s">
        <v>32</v>
      </c>
      <c r="G622" s="6" t="s">
        <v>1800</v>
      </c>
      <c r="H622" s="5" t="s">
        <v>105</v>
      </c>
      <c r="I622" s="5" t="s">
        <v>106</v>
      </c>
      <c r="J622" s="5" t="s">
        <v>35</v>
      </c>
      <c r="K622" s="7" t="s">
        <v>1801</v>
      </c>
      <c r="L622" s="8" t="b">
        <v>0</v>
      </c>
      <c r="M622" s="8" t="b">
        <v>0</v>
      </c>
      <c r="N622" s="8" t="b">
        <v>0</v>
      </c>
      <c r="O622" s="8" t="b">
        <v>1</v>
      </c>
      <c r="P622" s="8" t="b">
        <v>0</v>
      </c>
      <c r="Q622" s="8" t="b">
        <v>0</v>
      </c>
      <c r="R622" s="8" t="b">
        <v>0</v>
      </c>
      <c r="S622" s="8" t="b">
        <v>0</v>
      </c>
      <c r="T622" s="8" t="b">
        <v>0</v>
      </c>
      <c r="U622" s="8" t="b">
        <v>0</v>
      </c>
    </row>
    <row r="623" customHeight="1" spans="1:21">
      <c r="A623" s="5" t="s">
        <v>1802</v>
      </c>
      <c r="B623" s="5">
        <v>4</v>
      </c>
      <c r="C623" s="5" t="s">
        <v>29</v>
      </c>
      <c r="D623" s="5" t="s">
        <v>49</v>
      </c>
      <c r="E623" s="5" t="s">
        <v>98</v>
      </c>
      <c r="F623" s="5" t="s">
        <v>63</v>
      </c>
      <c r="G623" s="5" t="s">
        <v>631</v>
      </c>
      <c r="H623" s="5" t="s">
        <v>262</v>
      </c>
      <c r="I623" s="5" t="s">
        <v>29</v>
      </c>
      <c r="J623" s="6" t="s">
        <v>1803</v>
      </c>
      <c r="K623" s="7" t="s">
        <v>1804</v>
      </c>
      <c r="L623" s="8" t="b">
        <v>0</v>
      </c>
      <c r="M623" s="8" t="b">
        <v>1</v>
      </c>
      <c r="N623" s="8" t="b">
        <v>0</v>
      </c>
      <c r="O623" s="8" t="b">
        <v>0</v>
      </c>
      <c r="P623" s="8" t="b">
        <v>0</v>
      </c>
      <c r="Q623" s="8" t="b">
        <v>0</v>
      </c>
      <c r="R623" s="8" t="b">
        <v>0</v>
      </c>
      <c r="S623" s="8" t="b">
        <v>0</v>
      </c>
      <c r="T623" s="8" t="b">
        <v>0</v>
      </c>
      <c r="U623" s="8" t="b">
        <v>0</v>
      </c>
    </row>
    <row r="624" customHeight="1" spans="1:21">
      <c r="A624" s="5" t="s">
        <v>1805</v>
      </c>
      <c r="B624" s="5">
        <v>4</v>
      </c>
      <c r="C624" s="5" t="s">
        <v>312</v>
      </c>
      <c r="D624" s="5" t="s">
        <v>38</v>
      </c>
      <c r="E624" s="5" t="s">
        <v>65</v>
      </c>
      <c r="F624" s="5" t="s">
        <v>50</v>
      </c>
      <c r="G624" s="5" t="s">
        <v>1806</v>
      </c>
      <c r="H624" s="5" t="s">
        <v>56</v>
      </c>
      <c r="I624" s="5" t="s">
        <v>29</v>
      </c>
      <c r="J624" s="6" t="s">
        <v>122</v>
      </c>
      <c r="K624" s="7" t="s">
        <v>1807</v>
      </c>
      <c r="L624" s="8" t="b">
        <v>0</v>
      </c>
      <c r="M624" s="8" t="b">
        <v>0</v>
      </c>
      <c r="N624" s="8" t="b">
        <v>0</v>
      </c>
      <c r="O624" s="8" t="b">
        <v>0</v>
      </c>
      <c r="P624" s="8" t="b">
        <v>1</v>
      </c>
      <c r="Q624" s="8" t="b">
        <v>0</v>
      </c>
      <c r="R624" s="8" t="b">
        <v>0</v>
      </c>
      <c r="S624" s="8" t="b">
        <v>0</v>
      </c>
      <c r="T624" s="8" t="b">
        <v>0</v>
      </c>
      <c r="U624" s="8" t="b">
        <v>1</v>
      </c>
    </row>
    <row r="625" customHeight="1" spans="1:21">
      <c r="A625" s="5" t="s">
        <v>1808</v>
      </c>
      <c r="B625" s="5">
        <v>4</v>
      </c>
      <c r="C625" s="5" t="s">
        <v>29</v>
      </c>
      <c r="D625" s="5" t="s">
        <v>43</v>
      </c>
      <c r="E625" s="5" t="s">
        <v>80</v>
      </c>
      <c r="F625" s="5" t="s">
        <v>32</v>
      </c>
      <c r="G625" s="5" t="s">
        <v>33</v>
      </c>
      <c r="H625" s="5" t="s">
        <v>154</v>
      </c>
      <c r="I625" s="5" t="s">
        <v>106</v>
      </c>
      <c r="J625" s="6" t="s">
        <v>1809</v>
      </c>
      <c r="K625" s="7" t="s">
        <v>1810</v>
      </c>
      <c r="L625" s="8" t="b">
        <v>0</v>
      </c>
      <c r="M625" s="8" t="b">
        <v>0</v>
      </c>
      <c r="N625" s="8" t="b">
        <v>0</v>
      </c>
      <c r="O625" s="8" t="b">
        <v>0</v>
      </c>
      <c r="P625" s="8" t="b">
        <v>0</v>
      </c>
      <c r="Q625" s="8" t="b">
        <v>0</v>
      </c>
      <c r="R625" s="8" t="b">
        <v>1</v>
      </c>
      <c r="S625" s="8" t="b">
        <v>0</v>
      </c>
      <c r="T625" s="8" t="b">
        <v>0</v>
      </c>
      <c r="U625" s="8" t="b">
        <v>0</v>
      </c>
    </row>
    <row r="626" customHeight="1" spans="1:21">
      <c r="A626" s="5" t="s">
        <v>1811</v>
      </c>
      <c r="B626" s="5">
        <v>4</v>
      </c>
      <c r="C626" s="5" t="s">
        <v>29</v>
      </c>
      <c r="D626" s="5" t="s">
        <v>133</v>
      </c>
      <c r="E626" s="5" t="s">
        <v>31</v>
      </c>
      <c r="F626" s="5" t="s">
        <v>1636</v>
      </c>
      <c r="G626" s="5" t="s">
        <v>1812</v>
      </c>
      <c r="H626" s="5" t="s">
        <v>890</v>
      </c>
      <c r="I626" s="5" t="s">
        <v>106</v>
      </c>
      <c r="J626" s="6" t="s">
        <v>1813</v>
      </c>
      <c r="K626" s="7" t="s">
        <v>1814</v>
      </c>
      <c r="L626" s="8" t="b">
        <v>0</v>
      </c>
      <c r="M626" s="8" t="b">
        <v>0</v>
      </c>
      <c r="N626" s="8" t="b">
        <v>0</v>
      </c>
      <c r="O626" s="8" t="b">
        <v>1</v>
      </c>
      <c r="P626" s="8" t="b">
        <v>0</v>
      </c>
      <c r="Q626" s="8" t="b">
        <v>1</v>
      </c>
      <c r="R626" s="8" t="b">
        <v>1</v>
      </c>
      <c r="S626" s="8" t="b">
        <v>0</v>
      </c>
      <c r="T626" s="8" t="b">
        <v>0</v>
      </c>
      <c r="U626" s="8" t="b">
        <v>0</v>
      </c>
    </row>
    <row r="627" customHeight="1" spans="1:21">
      <c r="A627" s="5" t="s">
        <v>1815</v>
      </c>
      <c r="B627" s="5">
        <v>4</v>
      </c>
      <c r="C627" s="5" t="s">
        <v>29</v>
      </c>
      <c r="D627" s="5" t="s">
        <v>30</v>
      </c>
      <c r="E627" s="5" t="s">
        <v>31</v>
      </c>
      <c r="F627" s="5" t="s">
        <v>50</v>
      </c>
      <c r="G627" s="5" t="s">
        <v>1816</v>
      </c>
      <c r="H627" s="5" t="s">
        <v>1817</v>
      </c>
      <c r="I627" s="5" t="s">
        <v>29</v>
      </c>
      <c r="J627" s="6" t="s">
        <v>1818</v>
      </c>
      <c r="K627" s="7" t="s">
        <v>1819</v>
      </c>
      <c r="L627" s="8" t="b">
        <v>0</v>
      </c>
      <c r="M627" s="8" t="b">
        <v>0</v>
      </c>
      <c r="N627" s="8" t="b">
        <v>0</v>
      </c>
      <c r="O627" s="8" t="b">
        <v>1</v>
      </c>
      <c r="P627" s="8" t="b">
        <v>0</v>
      </c>
      <c r="Q627" s="8" t="b">
        <v>0</v>
      </c>
      <c r="R627" s="8" t="b">
        <v>0</v>
      </c>
      <c r="S627" s="8" t="b">
        <v>0</v>
      </c>
      <c r="T627" s="8" t="b">
        <v>0</v>
      </c>
      <c r="U627" s="8" t="b">
        <v>0</v>
      </c>
    </row>
    <row r="628" customHeight="1" spans="1:21">
      <c r="A628" s="5" t="s">
        <v>1820</v>
      </c>
      <c r="B628" s="5">
        <v>4</v>
      </c>
      <c r="C628" s="5" t="s">
        <v>29</v>
      </c>
      <c r="D628" s="5" t="s">
        <v>38</v>
      </c>
      <c r="E628" s="5" t="s">
        <v>144</v>
      </c>
      <c r="F628" s="5" t="s">
        <v>32</v>
      </c>
      <c r="G628" s="5" t="s">
        <v>33</v>
      </c>
      <c r="H628" s="5" t="s">
        <v>45</v>
      </c>
      <c r="I628" s="5" t="s">
        <v>29</v>
      </c>
      <c r="J628" s="6" t="s">
        <v>35</v>
      </c>
      <c r="K628" s="7" t="s">
        <v>1821</v>
      </c>
      <c r="L628" s="8" t="b">
        <v>1</v>
      </c>
      <c r="M628" s="8" t="b">
        <v>0</v>
      </c>
      <c r="N628" s="8" t="b">
        <v>0</v>
      </c>
      <c r="O628" s="8" t="b">
        <v>0</v>
      </c>
      <c r="P628" s="8" t="b">
        <v>0</v>
      </c>
      <c r="Q628" s="8" t="b">
        <v>0</v>
      </c>
      <c r="R628" s="8" t="b">
        <v>1</v>
      </c>
      <c r="S628" s="8" t="b">
        <v>0</v>
      </c>
      <c r="T628" s="8" t="b">
        <v>0</v>
      </c>
      <c r="U628" s="8" t="b">
        <v>0</v>
      </c>
    </row>
    <row r="629" customHeight="1" spans="1:21">
      <c r="A629" s="5" t="s">
        <v>1822</v>
      </c>
      <c r="B629" s="5">
        <v>4</v>
      </c>
      <c r="C629" s="5" t="s">
        <v>29</v>
      </c>
      <c r="D629" s="5" t="s">
        <v>72</v>
      </c>
      <c r="E629" s="5" t="s">
        <v>31</v>
      </c>
      <c r="F629" s="5" t="s">
        <v>39</v>
      </c>
      <c r="G629" s="5" t="s">
        <v>73</v>
      </c>
      <c r="H629" s="5" t="s">
        <v>890</v>
      </c>
      <c r="I629" s="5" t="s">
        <v>106</v>
      </c>
      <c r="J629" s="6" t="s">
        <v>1823</v>
      </c>
      <c r="K629" s="7" t="s">
        <v>1824</v>
      </c>
      <c r="L629" s="8" t="b">
        <v>0</v>
      </c>
      <c r="M629" s="8" t="b">
        <v>0</v>
      </c>
      <c r="N629" s="8" t="b">
        <v>0</v>
      </c>
      <c r="O629" s="8" t="b">
        <v>1</v>
      </c>
      <c r="P629" s="8" t="b">
        <v>0</v>
      </c>
      <c r="Q629" s="8" t="b">
        <v>0</v>
      </c>
      <c r="R629" s="8" t="b">
        <v>0</v>
      </c>
      <c r="S629" s="8" t="b">
        <v>0</v>
      </c>
      <c r="T629" s="8" t="b">
        <v>0</v>
      </c>
      <c r="U629" s="8" t="b">
        <v>1</v>
      </c>
    </row>
    <row r="630" customHeight="1" spans="1:21">
      <c r="A630" s="5" t="s">
        <v>1825</v>
      </c>
      <c r="B630" s="5">
        <v>4</v>
      </c>
      <c r="C630" s="5" t="s">
        <v>29</v>
      </c>
      <c r="D630" s="5" t="s">
        <v>62</v>
      </c>
      <c r="E630" s="5" t="s">
        <v>98</v>
      </c>
      <c r="F630" s="5" t="s">
        <v>63</v>
      </c>
      <c r="G630" s="5" t="s">
        <v>104</v>
      </c>
      <c r="H630" s="5" t="s">
        <v>262</v>
      </c>
      <c r="I630" s="5" t="s">
        <v>29</v>
      </c>
      <c r="J630" s="6" t="s">
        <v>1826</v>
      </c>
      <c r="K630" s="7" t="s">
        <v>1827</v>
      </c>
      <c r="L630" s="8" t="b">
        <v>0</v>
      </c>
      <c r="M630" s="8" t="b">
        <v>1</v>
      </c>
      <c r="N630" s="8" t="b">
        <v>0</v>
      </c>
      <c r="O630" s="8" t="b">
        <v>0</v>
      </c>
      <c r="P630" s="8" t="b">
        <v>0</v>
      </c>
      <c r="Q630" s="8" t="b">
        <v>1</v>
      </c>
      <c r="R630" s="8" t="b">
        <v>0</v>
      </c>
      <c r="S630" s="8" t="b">
        <v>0</v>
      </c>
      <c r="T630" s="8" t="b">
        <v>0</v>
      </c>
      <c r="U630" s="8" t="b">
        <v>1</v>
      </c>
    </row>
    <row r="631" customHeight="1" spans="1:21">
      <c r="A631" s="5" t="s">
        <v>1828</v>
      </c>
      <c r="B631" s="5">
        <v>4</v>
      </c>
      <c r="C631" s="5" t="s">
        <v>29</v>
      </c>
      <c r="D631" s="5" t="s">
        <v>43</v>
      </c>
      <c r="E631" s="5" t="s">
        <v>31</v>
      </c>
      <c r="F631" s="5" t="s">
        <v>50</v>
      </c>
      <c r="G631" s="5" t="s">
        <v>89</v>
      </c>
      <c r="H631" s="5" t="s">
        <v>56</v>
      </c>
      <c r="I631" s="5" t="s">
        <v>29</v>
      </c>
      <c r="J631" s="6" t="s">
        <v>1829</v>
      </c>
      <c r="K631" s="7" t="s">
        <v>1830</v>
      </c>
      <c r="L631" s="8" t="b">
        <v>0</v>
      </c>
      <c r="M631" s="8" t="b">
        <v>0</v>
      </c>
      <c r="N631" s="8" t="b">
        <v>0</v>
      </c>
      <c r="O631" s="8" t="b">
        <v>0</v>
      </c>
      <c r="P631" s="8" t="b">
        <v>1</v>
      </c>
      <c r="Q631" s="8" t="b">
        <v>1</v>
      </c>
      <c r="R631" s="8" t="b">
        <v>0</v>
      </c>
      <c r="S631" s="8" t="b">
        <v>1</v>
      </c>
      <c r="T631" s="8" t="b">
        <v>0</v>
      </c>
      <c r="U631" s="8" t="b">
        <v>1</v>
      </c>
    </row>
    <row r="632" customHeight="1" spans="1:21">
      <c r="A632" s="5" t="s">
        <v>1831</v>
      </c>
      <c r="B632" s="5">
        <v>4</v>
      </c>
      <c r="C632" s="5" t="s">
        <v>29</v>
      </c>
      <c r="D632" s="5" t="s">
        <v>38</v>
      </c>
      <c r="E632" s="5" t="s">
        <v>45</v>
      </c>
      <c r="F632" s="5" t="s">
        <v>50</v>
      </c>
      <c r="G632" s="5" t="s">
        <v>1832</v>
      </c>
      <c r="H632" s="5" t="s">
        <v>296</v>
      </c>
      <c r="I632" s="5" t="s">
        <v>29</v>
      </c>
      <c r="J632" s="6" t="s">
        <v>35</v>
      </c>
      <c r="K632" s="7" t="s">
        <v>1833</v>
      </c>
      <c r="L632" s="8" t="b">
        <v>0</v>
      </c>
      <c r="M632" s="8" t="b">
        <v>0</v>
      </c>
      <c r="N632" s="8" t="b">
        <v>0</v>
      </c>
      <c r="O632" s="8" t="b">
        <v>0</v>
      </c>
      <c r="P632" s="8" t="b">
        <v>1</v>
      </c>
      <c r="Q632" s="8" t="b">
        <v>0</v>
      </c>
      <c r="R632" s="8" t="b">
        <v>0</v>
      </c>
      <c r="S632" s="8" t="b">
        <v>0</v>
      </c>
      <c r="T632" s="8" t="b">
        <v>0</v>
      </c>
      <c r="U632" s="8" t="b">
        <v>1</v>
      </c>
    </row>
    <row r="633" customHeight="1" spans="1:21">
      <c r="A633" s="5" t="s">
        <v>1834</v>
      </c>
      <c r="B633" s="5">
        <v>4</v>
      </c>
      <c r="C633" s="5" t="s">
        <v>29</v>
      </c>
      <c r="D633" s="5" t="s">
        <v>49</v>
      </c>
      <c r="E633" s="5" t="s">
        <v>31</v>
      </c>
      <c r="F633" s="5" t="s">
        <v>1835</v>
      </c>
      <c r="G633" s="5" t="s">
        <v>1836</v>
      </c>
      <c r="H633" s="5" t="s">
        <v>296</v>
      </c>
      <c r="I633" s="5" t="s">
        <v>29</v>
      </c>
      <c r="J633" s="6" t="s">
        <v>1837</v>
      </c>
      <c r="K633" s="7" t="s">
        <v>1838</v>
      </c>
      <c r="L633" s="8" t="b">
        <v>0</v>
      </c>
      <c r="M633" s="8" t="b">
        <v>1</v>
      </c>
      <c r="N633" s="8" t="b">
        <v>0</v>
      </c>
      <c r="O633" s="8" t="b">
        <v>1</v>
      </c>
      <c r="P633" s="8" t="b">
        <v>0</v>
      </c>
      <c r="Q633" s="8" t="b">
        <v>0</v>
      </c>
      <c r="R633" s="8" t="b">
        <v>0</v>
      </c>
      <c r="S633" s="8" t="b">
        <v>1</v>
      </c>
      <c r="T633" s="8" t="b">
        <v>1</v>
      </c>
      <c r="U633" s="8" t="b">
        <v>1</v>
      </c>
    </row>
    <row r="634" customHeight="1" spans="1:21">
      <c r="A634" s="5" t="s">
        <v>1839</v>
      </c>
      <c r="B634" s="5">
        <v>4</v>
      </c>
      <c r="C634" s="5" t="s">
        <v>29</v>
      </c>
      <c r="D634" s="5" t="s">
        <v>38</v>
      </c>
      <c r="E634" s="5" t="s">
        <v>31</v>
      </c>
      <c r="F634" s="5" t="s">
        <v>63</v>
      </c>
      <c r="G634" s="5" t="s">
        <v>818</v>
      </c>
      <c r="H634" s="5" t="s">
        <v>45</v>
      </c>
      <c r="I634" s="5" t="s">
        <v>29</v>
      </c>
      <c r="J634" s="6" t="s">
        <v>35</v>
      </c>
      <c r="K634" s="7" t="s">
        <v>1840</v>
      </c>
      <c r="L634" s="8" t="b">
        <v>1</v>
      </c>
      <c r="M634" s="8" t="b">
        <v>0</v>
      </c>
      <c r="N634" s="8" t="b">
        <v>0</v>
      </c>
      <c r="O634" s="8" t="b">
        <v>0</v>
      </c>
      <c r="P634" s="8" t="b">
        <v>0</v>
      </c>
      <c r="Q634" s="8" t="b">
        <v>1</v>
      </c>
      <c r="R634" s="8" t="b">
        <v>1</v>
      </c>
      <c r="S634" s="8" t="b">
        <v>0</v>
      </c>
      <c r="T634" s="8" t="b">
        <v>0</v>
      </c>
      <c r="U634" s="8" t="b">
        <v>0</v>
      </c>
    </row>
    <row r="635" customHeight="1" spans="1:21">
      <c r="A635" s="5" t="s">
        <v>1841</v>
      </c>
      <c r="B635" s="5">
        <v>4</v>
      </c>
      <c r="C635" s="5" t="s">
        <v>29</v>
      </c>
      <c r="D635" s="5" t="s">
        <v>38</v>
      </c>
      <c r="E635" s="5" t="s">
        <v>31</v>
      </c>
      <c r="F635" s="5" t="s">
        <v>101</v>
      </c>
      <c r="G635" s="5" t="s">
        <v>40</v>
      </c>
      <c r="H635" s="5" t="s">
        <v>262</v>
      </c>
      <c r="I635" s="5" t="s">
        <v>29</v>
      </c>
      <c r="J635" s="6" t="s">
        <v>1842</v>
      </c>
      <c r="K635" s="7" t="s">
        <v>1843</v>
      </c>
      <c r="L635" s="8" t="b">
        <v>0</v>
      </c>
      <c r="M635" s="8" t="b">
        <v>0</v>
      </c>
      <c r="N635" s="8" t="b">
        <v>0</v>
      </c>
      <c r="O635" s="8" t="b">
        <v>0</v>
      </c>
      <c r="P635" s="8" t="b">
        <v>1</v>
      </c>
      <c r="Q635" s="8" t="b">
        <v>0</v>
      </c>
      <c r="R635" s="8" t="b">
        <v>1</v>
      </c>
      <c r="S635" s="8" t="b">
        <v>1</v>
      </c>
      <c r="T635" s="8" t="b">
        <v>0</v>
      </c>
      <c r="U635" s="8" t="b">
        <v>0</v>
      </c>
    </row>
    <row r="636" customHeight="1" spans="1:21">
      <c r="A636" s="5" t="s">
        <v>1844</v>
      </c>
      <c r="B636" s="5">
        <v>4</v>
      </c>
      <c r="C636" s="5" t="s">
        <v>29</v>
      </c>
      <c r="D636" s="5" t="s">
        <v>62</v>
      </c>
      <c r="E636" s="5" t="s">
        <v>98</v>
      </c>
      <c r="F636" s="5" t="s">
        <v>32</v>
      </c>
      <c r="G636" s="5" t="s">
        <v>1845</v>
      </c>
      <c r="H636" s="5" t="s">
        <v>56</v>
      </c>
      <c r="I636" s="5" t="s">
        <v>29</v>
      </c>
      <c r="J636" s="6" t="s">
        <v>1846</v>
      </c>
      <c r="K636" s="7" t="s">
        <v>1847</v>
      </c>
      <c r="L636" s="8" t="b">
        <v>1</v>
      </c>
      <c r="M636" s="8" t="b">
        <v>1</v>
      </c>
      <c r="N636" s="8" t="b">
        <v>0</v>
      </c>
      <c r="O636" s="8" t="b">
        <v>0</v>
      </c>
      <c r="P636" s="8" t="b">
        <v>0</v>
      </c>
      <c r="Q636" s="8" t="b">
        <v>0</v>
      </c>
      <c r="R636" s="8" t="b">
        <v>1</v>
      </c>
      <c r="S636" s="8" t="b">
        <v>1</v>
      </c>
      <c r="T636" s="8" t="b">
        <v>0</v>
      </c>
      <c r="U636" s="8" t="b">
        <v>0</v>
      </c>
    </row>
    <row r="637" customHeight="1" spans="1:21">
      <c r="A637" s="5" t="s">
        <v>1848</v>
      </c>
      <c r="B637" s="5">
        <v>4</v>
      </c>
      <c r="C637" s="5" t="s">
        <v>29</v>
      </c>
      <c r="D637" s="5" t="s">
        <v>30</v>
      </c>
      <c r="E637" s="5" t="s">
        <v>31</v>
      </c>
      <c r="F637" s="5" t="s">
        <v>50</v>
      </c>
      <c r="G637" s="5" t="s">
        <v>73</v>
      </c>
      <c r="H637" s="5" t="s">
        <v>105</v>
      </c>
      <c r="I637" s="5" t="s">
        <v>106</v>
      </c>
      <c r="J637" s="6" t="s">
        <v>1849</v>
      </c>
      <c r="K637" s="7" t="s">
        <v>1850</v>
      </c>
      <c r="L637" s="8" t="b">
        <v>1</v>
      </c>
      <c r="M637" s="8" t="b">
        <v>0</v>
      </c>
      <c r="N637" s="8" t="b">
        <v>0</v>
      </c>
      <c r="O637" s="8" t="b">
        <v>0</v>
      </c>
      <c r="P637" s="8" t="b">
        <v>1</v>
      </c>
      <c r="Q637" s="8" t="b">
        <v>0</v>
      </c>
      <c r="R637" s="8" t="b">
        <v>1</v>
      </c>
      <c r="S637" s="8" t="b">
        <v>0</v>
      </c>
      <c r="T637" s="8" t="b">
        <v>0</v>
      </c>
      <c r="U637" s="8" t="b">
        <v>0</v>
      </c>
    </row>
    <row r="638" customHeight="1" spans="1:21">
      <c r="A638" s="5" t="s">
        <v>1851</v>
      </c>
      <c r="B638" s="5">
        <v>4</v>
      </c>
      <c r="C638" s="5" t="s">
        <v>29</v>
      </c>
      <c r="D638" s="5" t="s">
        <v>30</v>
      </c>
      <c r="E638" s="5" t="s">
        <v>31</v>
      </c>
      <c r="F638" s="5" t="s">
        <v>32</v>
      </c>
      <c r="G638" s="5" t="s">
        <v>33</v>
      </c>
      <c r="H638" s="5" t="s">
        <v>154</v>
      </c>
      <c r="I638" s="5" t="s">
        <v>106</v>
      </c>
      <c r="J638" s="6" t="s">
        <v>1852</v>
      </c>
      <c r="K638" s="7" t="s">
        <v>1853</v>
      </c>
      <c r="L638" s="8" t="b">
        <v>1</v>
      </c>
      <c r="M638" s="8" t="b">
        <v>0</v>
      </c>
      <c r="N638" s="8" t="b">
        <v>0</v>
      </c>
      <c r="O638" s="8" t="b">
        <v>0</v>
      </c>
      <c r="P638" s="8" t="b">
        <v>0</v>
      </c>
      <c r="Q638" s="8" t="b">
        <v>1</v>
      </c>
      <c r="R638" s="8" t="b">
        <v>1</v>
      </c>
      <c r="S638" s="8" t="b">
        <v>1</v>
      </c>
      <c r="T638" s="8" t="b">
        <v>0</v>
      </c>
      <c r="U638" s="8" t="b">
        <v>0</v>
      </c>
    </row>
    <row r="639" customHeight="1" spans="1:21">
      <c r="A639" s="5" t="s">
        <v>1854</v>
      </c>
      <c r="B639" s="5">
        <v>4</v>
      </c>
      <c r="C639" s="5" t="s">
        <v>29</v>
      </c>
      <c r="D639" s="5" t="s">
        <v>72</v>
      </c>
      <c r="E639" s="5" t="s">
        <v>31</v>
      </c>
      <c r="F639" s="5" t="s">
        <v>63</v>
      </c>
      <c r="G639" s="5" t="s">
        <v>40</v>
      </c>
      <c r="H639" s="5" t="s">
        <v>154</v>
      </c>
      <c r="I639" s="5" t="s">
        <v>106</v>
      </c>
      <c r="J639" s="6" t="s">
        <v>130</v>
      </c>
      <c r="K639" s="7" t="s">
        <v>1855</v>
      </c>
      <c r="L639" s="8" t="b">
        <v>0</v>
      </c>
      <c r="M639" s="8" t="b">
        <v>1</v>
      </c>
      <c r="N639" s="8" t="b">
        <v>1</v>
      </c>
      <c r="O639" s="8" t="b">
        <v>0</v>
      </c>
      <c r="P639" s="8" t="b">
        <v>0</v>
      </c>
      <c r="Q639" s="8" t="b">
        <v>0</v>
      </c>
      <c r="R639" s="8" t="b">
        <v>0</v>
      </c>
      <c r="S639" s="8" t="b">
        <v>0</v>
      </c>
      <c r="T639" s="8" t="b">
        <v>1</v>
      </c>
      <c r="U639" s="8" t="b">
        <v>1</v>
      </c>
    </row>
    <row r="640" customHeight="1" spans="1:21">
      <c r="A640" s="5" t="s">
        <v>1856</v>
      </c>
      <c r="B640" s="5">
        <v>4</v>
      </c>
      <c r="C640" s="5" t="s">
        <v>29</v>
      </c>
      <c r="D640" s="5" t="s">
        <v>133</v>
      </c>
      <c r="E640" s="5" t="s">
        <v>31</v>
      </c>
      <c r="F640" s="5" t="s">
        <v>101</v>
      </c>
      <c r="G640" s="5" t="s">
        <v>110</v>
      </c>
      <c r="H640" s="5" t="s">
        <v>34</v>
      </c>
      <c r="I640" s="5" t="s">
        <v>29</v>
      </c>
      <c r="J640" s="6" t="s">
        <v>122</v>
      </c>
      <c r="K640" s="7" t="s">
        <v>1857</v>
      </c>
      <c r="L640" s="8" t="b">
        <v>0</v>
      </c>
      <c r="M640" s="8" t="b">
        <v>0</v>
      </c>
      <c r="N640" s="8" t="b">
        <v>0</v>
      </c>
      <c r="O640" s="8" t="b">
        <v>0</v>
      </c>
      <c r="P640" s="8" t="b">
        <v>0</v>
      </c>
      <c r="Q640" s="8" t="b">
        <v>0</v>
      </c>
      <c r="R640" s="8" t="b">
        <v>0</v>
      </c>
      <c r="S640" s="8" t="b">
        <v>0</v>
      </c>
      <c r="T640" s="8" t="b">
        <v>1</v>
      </c>
      <c r="U640" s="8" t="b">
        <v>0</v>
      </c>
    </row>
    <row r="641" customHeight="1" spans="1:21">
      <c r="A641" s="5" t="s">
        <v>1858</v>
      </c>
      <c r="B641" s="5">
        <v>4</v>
      </c>
      <c r="C641" s="5" t="s">
        <v>29</v>
      </c>
      <c r="D641" s="5" t="s">
        <v>72</v>
      </c>
      <c r="E641" s="5" t="s">
        <v>31</v>
      </c>
      <c r="F641" s="5" t="s">
        <v>251</v>
      </c>
      <c r="G641" s="5" t="s">
        <v>341</v>
      </c>
      <c r="H641" s="5" t="s">
        <v>154</v>
      </c>
      <c r="I641" s="5" t="s">
        <v>106</v>
      </c>
      <c r="J641" s="6" t="s">
        <v>35</v>
      </c>
      <c r="K641" s="7" t="s">
        <v>1859</v>
      </c>
      <c r="L641" s="8" t="b">
        <v>0</v>
      </c>
      <c r="M641" s="8" t="b">
        <v>0</v>
      </c>
      <c r="N641" s="8" t="b">
        <v>1</v>
      </c>
      <c r="O641" s="8" t="b">
        <v>0</v>
      </c>
      <c r="P641" s="8" t="b">
        <v>0</v>
      </c>
      <c r="Q641" s="8" t="b">
        <v>0</v>
      </c>
      <c r="R641" s="8" t="b">
        <v>0</v>
      </c>
      <c r="S641" s="8" t="b">
        <v>0</v>
      </c>
      <c r="T641" s="8" t="b">
        <v>1</v>
      </c>
      <c r="U641" s="8" t="b">
        <v>0</v>
      </c>
    </row>
    <row r="642" customHeight="1" spans="1:21">
      <c r="A642" s="5" t="s">
        <v>1860</v>
      </c>
      <c r="B642" s="5">
        <v>4</v>
      </c>
      <c r="C642" s="5" t="s">
        <v>29</v>
      </c>
      <c r="D642" s="5" t="s">
        <v>43</v>
      </c>
      <c r="E642" s="5" t="s">
        <v>31</v>
      </c>
      <c r="F642" s="5" t="s">
        <v>39</v>
      </c>
      <c r="G642" s="5" t="s">
        <v>73</v>
      </c>
      <c r="H642" s="5" t="s">
        <v>45</v>
      </c>
      <c r="I642" s="5" t="s">
        <v>29</v>
      </c>
      <c r="J642" s="6" t="s">
        <v>35</v>
      </c>
      <c r="K642" s="7" t="s">
        <v>1861</v>
      </c>
      <c r="L642" s="8" t="b">
        <v>0</v>
      </c>
      <c r="M642" s="8" t="b">
        <v>0</v>
      </c>
      <c r="N642" s="8" t="b">
        <v>0</v>
      </c>
      <c r="O642" s="8" t="b">
        <v>0</v>
      </c>
      <c r="P642" s="8" t="b">
        <v>0</v>
      </c>
      <c r="Q642" s="8" t="b">
        <v>0</v>
      </c>
      <c r="R642" s="8" t="b">
        <v>0</v>
      </c>
      <c r="S642" s="8" t="b">
        <v>0</v>
      </c>
      <c r="T642" s="8" t="b">
        <v>1</v>
      </c>
      <c r="U642" s="8" t="b">
        <v>0</v>
      </c>
    </row>
    <row r="643" customHeight="1" spans="1:21">
      <c r="A643" s="5" t="s">
        <v>1862</v>
      </c>
      <c r="B643" s="5">
        <v>4</v>
      </c>
      <c r="C643" s="5" t="s">
        <v>29</v>
      </c>
      <c r="D643" s="5" t="s">
        <v>72</v>
      </c>
      <c r="E643" s="5" t="s">
        <v>31</v>
      </c>
      <c r="F643" s="5" t="s">
        <v>101</v>
      </c>
      <c r="G643" s="5" t="s">
        <v>73</v>
      </c>
      <c r="H643" s="5" t="s">
        <v>890</v>
      </c>
      <c r="I643" s="5" t="s">
        <v>106</v>
      </c>
      <c r="J643" s="6" t="s">
        <v>35</v>
      </c>
      <c r="K643" s="7" t="s">
        <v>1863</v>
      </c>
      <c r="L643" s="8" t="b">
        <v>0</v>
      </c>
      <c r="M643" s="8" t="b">
        <v>0</v>
      </c>
      <c r="N643" s="8" t="b">
        <v>0</v>
      </c>
      <c r="O643" s="8" t="b">
        <v>0</v>
      </c>
      <c r="P643" s="8" t="b">
        <v>0</v>
      </c>
      <c r="Q643" s="8" t="b">
        <v>0</v>
      </c>
      <c r="R643" s="8" t="b">
        <v>0</v>
      </c>
      <c r="S643" s="8" t="b">
        <v>0</v>
      </c>
      <c r="T643" s="8" t="b">
        <v>1</v>
      </c>
      <c r="U643" s="8" t="b">
        <v>0</v>
      </c>
    </row>
    <row r="644" customHeight="1" spans="1:21">
      <c r="A644" s="5" t="s">
        <v>1864</v>
      </c>
      <c r="B644" s="5">
        <v>4</v>
      </c>
      <c r="C644" s="5" t="s">
        <v>29</v>
      </c>
      <c r="D644" s="5" t="s">
        <v>49</v>
      </c>
      <c r="E644" s="5" t="s">
        <v>31</v>
      </c>
      <c r="F644" s="5" t="s">
        <v>32</v>
      </c>
      <c r="G644" s="5" t="s">
        <v>33</v>
      </c>
      <c r="H644" s="5" t="s">
        <v>125</v>
      </c>
      <c r="I644" s="5" t="s">
        <v>29</v>
      </c>
      <c r="J644" s="6" t="s">
        <v>35</v>
      </c>
      <c r="K644" s="7" t="s">
        <v>1865</v>
      </c>
      <c r="L644" s="8" t="b">
        <v>0</v>
      </c>
      <c r="M644" s="8" t="b">
        <v>0</v>
      </c>
      <c r="N644" s="8" t="b">
        <v>1</v>
      </c>
      <c r="O644" s="8" t="b">
        <v>0</v>
      </c>
      <c r="P644" s="8" t="b">
        <v>0</v>
      </c>
      <c r="Q644" s="8" t="b">
        <v>0</v>
      </c>
      <c r="R644" s="8" t="b">
        <v>0</v>
      </c>
      <c r="S644" s="8" t="b">
        <v>0</v>
      </c>
      <c r="T644" s="8" t="b">
        <v>1</v>
      </c>
      <c r="U644" s="8" t="b">
        <v>0</v>
      </c>
    </row>
    <row r="645" customHeight="1" spans="1:21">
      <c r="A645" s="5" t="s">
        <v>1866</v>
      </c>
      <c r="B645" s="5">
        <v>4</v>
      </c>
      <c r="C645" s="5" t="s">
        <v>29</v>
      </c>
      <c r="D645" s="5" t="s">
        <v>72</v>
      </c>
      <c r="E645" s="5" t="s">
        <v>31</v>
      </c>
      <c r="F645" s="5" t="s">
        <v>32</v>
      </c>
      <c r="G645" s="5" t="s">
        <v>33</v>
      </c>
      <c r="H645" s="5" t="s">
        <v>890</v>
      </c>
      <c r="I645" s="5" t="s">
        <v>106</v>
      </c>
      <c r="J645" s="6" t="s">
        <v>1038</v>
      </c>
      <c r="K645" s="7" t="s">
        <v>1867</v>
      </c>
      <c r="L645" s="8" t="b">
        <v>0</v>
      </c>
      <c r="M645" s="8" t="b">
        <v>0</v>
      </c>
      <c r="N645" s="8" t="b">
        <v>1</v>
      </c>
      <c r="O645" s="8" t="b">
        <v>0</v>
      </c>
      <c r="P645" s="8" t="b">
        <v>0</v>
      </c>
      <c r="Q645" s="8" t="b">
        <v>0</v>
      </c>
      <c r="R645" s="8" t="b">
        <v>0</v>
      </c>
      <c r="S645" s="8" t="b">
        <v>0</v>
      </c>
      <c r="T645" s="8" t="b">
        <v>1</v>
      </c>
      <c r="U645" s="8" t="b">
        <v>0</v>
      </c>
    </row>
    <row r="646" customHeight="1" spans="1:21">
      <c r="A646" s="5" t="s">
        <v>1868</v>
      </c>
      <c r="B646" s="5">
        <v>4</v>
      </c>
      <c r="C646" s="5" t="s">
        <v>29</v>
      </c>
      <c r="D646" s="5" t="s">
        <v>49</v>
      </c>
      <c r="E646" s="5" t="s">
        <v>80</v>
      </c>
      <c r="F646" s="5" t="s">
        <v>50</v>
      </c>
      <c r="G646" s="5" t="s">
        <v>153</v>
      </c>
      <c r="H646" s="5" t="s">
        <v>890</v>
      </c>
      <c r="I646" s="5" t="s">
        <v>106</v>
      </c>
      <c r="J646" s="6" t="s">
        <v>1869</v>
      </c>
      <c r="K646" s="7" t="s">
        <v>1870</v>
      </c>
      <c r="L646" s="8" t="b">
        <v>0</v>
      </c>
      <c r="M646" s="8" t="b">
        <v>0</v>
      </c>
      <c r="N646" s="8" t="b">
        <v>1</v>
      </c>
      <c r="O646" s="8" t="b">
        <v>0</v>
      </c>
      <c r="P646" s="8" t="b">
        <v>0</v>
      </c>
      <c r="Q646" s="8" t="b">
        <v>0</v>
      </c>
      <c r="R646" s="8" t="b">
        <v>0</v>
      </c>
      <c r="S646" s="8" t="b">
        <v>0</v>
      </c>
      <c r="T646" s="8" t="b">
        <v>1</v>
      </c>
      <c r="U646" s="8" t="b">
        <v>0</v>
      </c>
    </row>
    <row r="647" customHeight="1" spans="1:21">
      <c r="A647" s="5" t="s">
        <v>1871</v>
      </c>
      <c r="B647" s="5">
        <v>4</v>
      </c>
      <c r="C647" s="5" t="s">
        <v>29</v>
      </c>
      <c r="D647" s="5" t="s">
        <v>133</v>
      </c>
      <c r="E647" s="5" t="s">
        <v>31</v>
      </c>
      <c r="F647" s="5" t="s">
        <v>32</v>
      </c>
      <c r="G647" s="5" t="s">
        <v>33</v>
      </c>
      <c r="H647" s="5" t="s">
        <v>154</v>
      </c>
      <c r="I647" s="5" t="s">
        <v>106</v>
      </c>
      <c r="J647" s="6" t="s">
        <v>1872</v>
      </c>
      <c r="K647" s="7" t="s">
        <v>1873</v>
      </c>
      <c r="L647" s="8" t="b">
        <v>0</v>
      </c>
      <c r="M647" s="8" t="b">
        <v>0</v>
      </c>
      <c r="N647" s="8" t="b">
        <v>0</v>
      </c>
      <c r="O647" s="8" t="b">
        <v>0</v>
      </c>
      <c r="P647" s="8" t="b">
        <v>0</v>
      </c>
      <c r="Q647" s="8" t="b">
        <v>0</v>
      </c>
      <c r="R647" s="8" t="b">
        <v>0</v>
      </c>
      <c r="S647" s="8" t="b">
        <v>0</v>
      </c>
      <c r="T647" s="8" t="b">
        <v>1</v>
      </c>
      <c r="U647" s="8" t="b">
        <v>0</v>
      </c>
    </row>
    <row r="648" customHeight="1" spans="1:21">
      <c r="A648" s="5" t="s">
        <v>1874</v>
      </c>
      <c r="B648" s="5">
        <v>4</v>
      </c>
      <c r="C648" s="5" t="s">
        <v>29</v>
      </c>
      <c r="D648" s="5" t="s">
        <v>62</v>
      </c>
      <c r="E648" s="5" t="s">
        <v>31</v>
      </c>
      <c r="F648" s="5" t="s">
        <v>63</v>
      </c>
      <c r="G648" s="5" t="s">
        <v>73</v>
      </c>
      <c r="H648" s="5" t="s">
        <v>56</v>
      </c>
      <c r="I648" s="5" t="s">
        <v>29</v>
      </c>
      <c r="J648" s="6" t="s">
        <v>35</v>
      </c>
      <c r="K648" s="7" t="s">
        <v>1875</v>
      </c>
      <c r="L648" s="8" t="b">
        <v>0</v>
      </c>
      <c r="M648" s="8" t="b">
        <v>0</v>
      </c>
      <c r="N648" s="8" t="b">
        <v>1</v>
      </c>
      <c r="O648" s="8" t="b">
        <v>0</v>
      </c>
      <c r="P648" s="8" t="b">
        <v>0</v>
      </c>
      <c r="Q648" s="8" t="b">
        <v>0</v>
      </c>
      <c r="R648" s="8" t="b">
        <v>0</v>
      </c>
      <c r="S648" s="8" t="b">
        <v>0</v>
      </c>
      <c r="T648" s="8" t="b">
        <v>1</v>
      </c>
      <c r="U648" s="8" t="b">
        <v>1</v>
      </c>
    </row>
    <row r="649" customHeight="1" spans="1:21">
      <c r="A649" s="5" t="s">
        <v>1876</v>
      </c>
      <c r="B649" s="5">
        <v>4</v>
      </c>
      <c r="C649" s="5" t="s">
        <v>29</v>
      </c>
      <c r="D649" s="5" t="s">
        <v>38</v>
      </c>
      <c r="E649" s="5" t="s">
        <v>31</v>
      </c>
      <c r="F649" s="5" t="s">
        <v>32</v>
      </c>
      <c r="G649" s="5" t="s">
        <v>33</v>
      </c>
      <c r="H649" s="5" t="s">
        <v>262</v>
      </c>
      <c r="I649" s="5" t="s">
        <v>29</v>
      </c>
      <c r="J649" s="6" t="s">
        <v>130</v>
      </c>
      <c r="K649" s="7" t="s">
        <v>1877</v>
      </c>
      <c r="L649" s="8" t="b">
        <v>0</v>
      </c>
      <c r="M649" s="8" t="b">
        <v>0</v>
      </c>
      <c r="N649" s="8" t="b">
        <v>1</v>
      </c>
      <c r="O649" s="8" t="b">
        <v>0</v>
      </c>
      <c r="P649" s="8" t="b">
        <v>0</v>
      </c>
      <c r="Q649" s="8" t="b">
        <v>0</v>
      </c>
      <c r="R649" s="8" t="b">
        <v>0</v>
      </c>
      <c r="S649" s="8" t="b">
        <v>0</v>
      </c>
      <c r="T649" s="8" t="b">
        <v>1</v>
      </c>
      <c r="U649" s="8" t="b">
        <v>0</v>
      </c>
    </row>
    <row r="650" customHeight="1" spans="1:21">
      <c r="A650" s="5" t="s">
        <v>1878</v>
      </c>
      <c r="B650" s="5">
        <v>4</v>
      </c>
      <c r="C650" s="5" t="s">
        <v>29</v>
      </c>
      <c r="D650" s="5" t="s">
        <v>38</v>
      </c>
      <c r="E650" s="5" t="s">
        <v>31</v>
      </c>
      <c r="F650" s="5" t="s">
        <v>39</v>
      </c>
      <c r="G650" s="5" t="s">
        <v>1879</v>
      </c>
      <c r="H650" s="5" t="s">
        <v>56</v>
      </c>
      <c r="I650" s="5" t="s">
        <v>29</v>
      </c>
      <c r="J650" s="6" t="s">
        <v>1880</v>
      </c>
      <c r="K650" s="7" t="s">
        <v>1881</v>
      </c>
      <c r="L650" s="8" t="b">
        <v>0</v>
      </c>
      <c r="M650" s="8" t="b">
        <v>0</v>
      </c>
      <c r="N650" s="8" t="b">
        <v>1</v>
      </c>
      <c r="O650" s="8" t="b">
        <v>0</v>
      </c>
      <c r="P650" s="8" t="b">
        <v>0</v>
      </c>
      <c r="Q650" s="8" t="b">
        <v>0</v>
      </c>
      <c r="R650" s="8" t="b">
        <v>0</v>
      </c>
      <c r="S650" s="8" t="b">
        <v>0</v>
      </c>
      <c r="T650" s="8" t="b">
        <v>0</v>
      </c>
      <c r="U650" s="8" t="b">
        <v>0</v>
      </c>
    </row>
    <row r="651" customHeight="1" spans="1:21">
      <c r="A651" s="5" t="s">
        <v>1882</v>
      </c>
      <c r="B651" s="5">
        <v>4</v>
      </c>
      <c r="C651" s="5" t="s">
        <v>29</v>
      </c>
      <c r="D651" s="5" t="s">
        <v>49</v>
      </c>
      <c r="E651" s="5" t="s">
        <v>31</v>
      </c>
      <c r="F651" s="5" t="s">
        <v>101</v>
      </c>
      <c r="G651" s="5" t="s">
        <v>104</v>
      </c>
      <c r="H651" s="5" t="s">
        <v>98</v>
      </c>
      <c r="I651" s="5" t="s">
        <v>29</v>
      </c>
      <c r="J651" s="6" t="s">
        <v>1883</v>
      </c>
      <c r="K651" s="7" t="s">
        <v>1884</v>
      </c>
      <c r="L651" s="8" t="b">
        <v>0</v>
      </c>
      <c r="M651" s="8" t="b">
        <v>0</v>
      </c>
      <c r="N651" s="8" t="b">
        <v>1</v>
      </c>
      <c r="O651" s="8" t="b">
        <v>0</v>
      </c>
      <c r="P651" s="8" t="b">
        <v>0</v>
      </c>
      <c r="Q651" s="8" t="b">
        <v>0</v>
      </c>
      <c r="R651" s="8" t="b">
        <v>0</v>
      </c>
      <c r="S651" s="8" t="b">
        <v>0</v>
      </c>
      <c r="T651" s="8" t="b">
        <v>0</v>
      </c>
      <c r="U651" s="8" t="b">
        <v>0</v>
      </c>
    </row>
    <row r="652" customHeight="1" spans="1:21">
      <c r="A652" s="5" t="s">
        <v>1885</v>
      </c>
      <c r="B652" s="5">
        <v>4</v>
      </c>
      <c r="C652" s="5" t="s">
        <v>29</v>
      </c>
      <c r="D652" s="5" t="s">
        <v>49</v>
      </c>
      <c r="E652" s="5" t="s">
        <v>144</v>
      </c>
      <c r="F652" s="5" t="s">
        <v>251</v>
      </c>
      <c r="G652" s="5" t="s">
        <v>1886</v>
      </c>
      <c r="H652" s="5" t="s">
        <v>154</v>
      </c>
      <c r="I652" s="5" t="s">
        <v>106</v>
      </c>
      <c r="J652" s="6" t="s">
        <v>35</v>
      </c>
      <c r="K652" s="7" t="s">
        <v>1887</v>
      </c>
      <c r="L652" s="8" t="b">
        <v>0</v>
      </c>
      <c r="M652" s="8" t="b">
        <v>1</v>
      </c>
      <c r="N652" s="8" t="b">
        <v>1</v>
      </c>
      <c r="O652" s="8" t="b">
        <v>0</v>
      </c>
      <c r="P652" s="8" t="b">
        <v>0</v>
      </c>
      <c r="Q652" s="8" t="b">
        <v>0</v>
      </c>
      <c r="R652" s="8" t="b">
        <v>0</v>
      </c>
      <c r="S652" s="8" t="b">
        <v>0</v>
      </c>
      <c r="T652" s="8" t="b">
        <v>0</v>
      </c>
      <c r="U652" s="8" t="b">
        <v>0</v>
      </c>
    </row>
    <row r="653" customHeight="1" spans="1:21">
      <c r="A653" s="5" t="s">
        <v>1888</v>
      </c>
      <c r="B653" s="5">
        <v>4</v>
      </c>
      <c r="C653" s="5" t="s">
        <v>29</v>
      </c>
      <c r="D653" s="5" t="s">
        <v>30</v>
      </c>
      <c r="E653" s="5" t="s">
        <v>80</v>
      </c>
      <c r="F653" s="5" t="s">
        <v>101</v>
      </c>
      <c r="G653" s="5" t="s">
        <v>73</v>
      </c>
      <c r="H653" s="5" t="s">
        <v>317</v>
      </c>
      <c r="I653" s="5" t="s">
        <v>29</v>
      </c>
      <c r="J653" s="6" t="s">
        <v>1889</v>
      </c>
      <c r="K653" s="7" t="s">
        <v>1890</v>
      </c>
      <c r="L653" s="8" t="b">
        <v>0</v>
      </c>
      <c r="M653" s="8" t="b">
        <v>0</v>
      </c>
      <c r="N653" s="8" t="b">
        <v>0</v>
      </c>
      <c r="O653" s="8" t="b">
        <v>0</v>
      </c>
      <c r="P653" s="8" t="b">
        <v>1</v>
      </c>
      <c r="Q653" s="8" t="b">
        <v>0</v>
      </c>
      <c r="R653" s="8" t="b">
        <v>0</v>
      </c>
      <c r="S653" s="8" t="b">
        <v>0</v>
      </c>
      <c r="T653" s="8" t="b">
        <v>0</v>
      </c>
      <c r="U653" s="8" t="b">
        <v>1</v>
      </c>
    </row>
    <row r="654" customHeight="1" spans="1:21">
      <c r="A654" s="5" t="s">
        <v>1891</v>
      </c>
      <c r="B654" s="5">
        <v>4</v>
      </c>
      <c r="C654" s="5" t="s">
        <v>29</v>
      </c>
      <c r="D654" s="5" t="s">
        <v>38</v>
      </c>
      <c r="E654" s="5" t="s">
        <v>31</v>
      </c>
      <c r="F654" s="5" t="s">
        <v>101</v>
      </c>
      <c r="G654" s="5" t="s">
        <v>73</v>
      </c>
      <c r="H654" s="5" t="s">
        <v>105</v>
      </c>
      <c r="I654" s="5" t="s">
        <v>106</v>
      </c>
      <c r="J654" s="6" t="s">
        <v>1892</v>
      </c>
      <c r="K654" s="7" t="s">
        <v>1893</v>
      </c>
      <c r="L654" s="8" t="b">
        <v>0</v>
      </c>
      <c r="M654" s="8" t="b">
        <v>0</v>
      </c>
      <c r="N654" s="8" t="b">
        <v>0</v>
      </c>
      <c r="O654" s="8" t="b">
        <v>0</v>
      </c>
      <c r="P654" s="8" t="b">
        <v>1</v>
      </c>
      <c r="Q654" s="8" t="b">
        <v>0</v>
      </c>
      <c r="R654" s="8" t="b">
        <v>1</v>
      </c>
      <c r="S654" s="8" t="b">
        <v>0</v>
      </c>
      <c r="T654" s="8" t="b">
        <v>0</v>
      </c>
      <c r="U654" s="8" t="b">
        <v>1</v>
      </c>
    </row>
    <row r="655" customHeight="1" spans="1:21">
      <c r="A655" s="5" t="s">
        <v>1894</v>
      </c>
      <c r="B655" s="5">
        <v>4</v>
      </c>
      <c r="C655" s="5" t="s">
        <v>29</v>
      </c>
      <c r="D655" s="5" t="s">
        <v>38</v>
      </c>
      <c r="E655" s="5" t="s">
        <v>31</v>
      </c>
      <c r="F655" s="5" t="s">
        <v>987</v>
      </c>
      <c r="G655" s="5" t="s">
        <v>89</v>
      </c>
      <c r="H655" s="5" t="s">
        <v>105</v>
      </c>
      <c r="I655" s="5" t="s">
        <v>106</v>
      </c>
      <c r="J655" s="6" t="s">
        <v>1895</v>
      </c>
      <c r="K655" s="7" t="s">
        <v>1896</v>
      </c>
      <c r="L655" s="8" t="b">
        <v>0</v>
      </c>
      <c r="M655" s="8" t="b">
        <v>0</v>
      </c>
      <c r="N655" s="8" t="b">
        <v>0</v>
      </c>
      <c r="O655" s="8" t="b">
        <v>0</v>
      </c>
      <c r="P655" s="8" t="b">
        <v>1</v>
      </c>
      <c r="Q655" s="8" t="b">
        <v>0</v>
      </c>
      <c r="R655" s="8" t="b">
        <v>0</v>
      </c>
      <c r="S655" s="8" t="b">
        <v>1</v>
      </c>
      <c r="T655" s="8" t="b">
        <v>0</v>
      </c>
      <c r="U655" s="8" t="b">
        <v>0</v>
      </c>
    </row>
    <row r="656" customHeight="1" spans="1:21">
      <c r="A656" s="5" t="s">
        <v>1897</v>
      </c>
      <c r="B656" s="5">
        <v>4</v>
      </c>
      <c r="C656" s="5" t="s">
        <v>29</v>
      </c>
      <c r="D656" s="5" t="s">
        <v>30</v>
      </c>
      <c r="E656" s="5" t="s">
        <v>80</v>
      </c>
      <c r="F656" s="5" t="s">
        <v>50</v>
      </c>
      <c r="G656" s="5" t="s">
        <v>59</v>
      </c>
      <c r="H656" s="5" t="s">
        <v>65</v>
      </c>
      <c r="I656" s="5" t="s">
        <v>29</v>
      </c>
      <c r="J656" s="6" t="s">
        <v>35</v>
      </c>
      <c r="K656" s="7" t="s">
        <v>1898</v>
      </c>
      <c r="L656" s="8" t="b">
        <v>0</v>
      </c>
      <c r="M656" s="8" t="b">
        <v>0</v>
      </c>
      <c r="N656" s="8" t="b">
        <v>0</v>
      </c>
      <c r="O656" s="8" t="b">
        <v>0</v>
      </c>
      <c r="P656" s="8" t="b">
        <v>0</v>
      </c>
      <c r="Q656" s="8" t="b">
        <v>0</v>
      </c>
      <c r="R656" s="8" t="b">
        <v>1</v>
      </c>
      <c r="S656" s="8" t="b">
        <v>0</v>
      </c>
      <c r="T656" s="8" t="b">
        <v>0</v>
      </c>
      <c r="U656" s="8" t="b">
        <v>0</v>
      </c>
    </row>
    <row r="657" customHeight="1" spans="1:21">
      <c r="A657" s="5" t="s">
        <v>1899</v>
      </c>
      <c r="B657" s="5">
        <v>4</v>
      </c>
      <c r="C657" s="5" t="s">
        <v>312</v>
      </c>
      <c r="D657" s="5" t="s">
        <v>62</v>
      </c>
      <c r="E657" s="5" t="s">
        <v>98</v>
      </c>
      <c r="F657" s="5" t="s">
        <v>303</v>
      </c>
      <c r="G657" s="5" t="s">
        <v>1900</v>
      </c>
      <c r="H657" s="5" t="s">
        <v>56</v>
      </c>
      <c r="I657" s="5" t="s">
        <v>29</v>
      </c>
      <c r="J657" s="6" t="s">
        <v>1901</v>
      </c>
      <c r="K657" s="7" t="s">
        <v>1902</v>
      </c>
      <c r="L657" s="8" t="b">
        <v>0</v>
      </c>
      <c r="M657" s="8" t="b">
        <v>0</v>
      </c>
      <c r="N657" s="8" t="b">
        <v>0</v>
      </c>
      <c r="O657" s="8" t="b">
        <v>0</v>
      </c>
      <c r="P657" s="8" t="b">
        <v>0</v>
      </c>
      <c r="Q657" s="8" t="b">
        <v>0</v>
      </c>
      <c r="R657" s="8" t="b">
        <v>1</v>
      </c>
      <c r="S657" s="8" t="b">
        <v>0</v>
      </c>
      <c r="T657" s="8" t="b">
        <v>0</v>
      </c>
      <c r="U657" s="8" t="b">
        <v>0</v>
      </c>
    </row>
    <row r="658" customHeight="1" spans="1:21">
      <c r="A658" s="5" t="s">
        <v>1903</v>
      </c>
      <c r="B658" s="5">
        <v>4</v>
      </c>
      <c r="C658" s="5" t="s">
        <v>29</v>
      </c>
      <c r="D658" s="5" t="s">
        <v>30</v>
      </c>
      <c r="E658" s="5" t="s">
        <v>31</v>
      </c>
      <c r="F658" s="5" t="s">
        <v>50</v>
      </c>
      <c r="G658" s="5" t="s">
        <v>73</v>
      </c>
      <c r="H658" s="5" t="s">
        <v>154</v>
      </c>
      <c r="I658" s="5" t="s">
        <v>106</v>
      </c>
      <c r="J658" s="6" t="s">
        <v>35</v>
      </c>
      <c r="K658" s="7" t="s">
        <v>1904</v>
      </c>
      <c r="L658" s="8" t="b">
        <v>0</v>
      </c>
      <c r="M658" s="8" t="b">
        <v>0</v>
      </c>
      <c r="N658" s="8" t="b">
        <v>0</v>
      </c>
      <c r="O658" s="8" t="b">
        <v>1</v>
      </c>
      <c r="P658" s="8" t="b">
        <v>0</v>
      </c>
      <c r="Q658" s="8" t="b">
        <v>0</v>
      </c>
      <c r="R658" s="8" t="b">
        <v>1</v>
      </c>
      <c r="S658" s="8" t="b">
        <v>0</v>
      </c>
      <c r="T658" s="8" t="b">
        <v>0</v>
      </c>
      <c r="U658" s="8" t="b">
        <v>1</v>
      </c>
    </row>
    <row r="659" customHeight="1" spans="1:21">
      <c r="A659" s="5" t="s">
        <v>1905</v>
      </c>
      <c r="B659" s="5">
        <v>4</v>
      </c>
      <c r="C659" s="5" t="s">
        <v>29</v>
      </c>
      <c r="D659" s="5" t="s">
        <v>43</v>
      </c>
      <c r="E659" s="5" t="s">
        <v>80</v>
      </c>
      <c r="F659" s="5" t="s">
        <v>50</v>
      </c>
      <c r="G659" s="5" t="s">
        <v>1906</v>
      </c>
      <c r="H659" s="5" t="s">
        <v>154</v>
      </c>
      <c r="I659" s="5" t="s">
        <v>106</v>
      </c>
      <c r="J659" s="6" t="s">
        <v>1907</v>
      </c>
      <c r="K659" s="7" t="s">
        <v>1908</v>
      </c>
      <c r="L659" s="8" t="b">
        <v>0</v>
      </c>
      <c r="M659" s="8" t="b">
        <v>0</v>
      </c>
      <c r="N659" s="8" t="b">
        <v>0</v>
      </c>
      <c r="O659" s="8" t="b">
        <v>1</v>
      </c>
      <c r="P659" s="8" t="b">
        <v>0</v>
      </c>
      <c r="Q659" s="8" t="b">
        <v>0</v>
      </c>
      <c r="R659" s="8" t="b">
        <v>0</v>
      </c>
      <c r="S659" s="8" t="b">
        <v>0</v>
      </c>
      <c r="T659" s="8" t="b">
        <v>0</v>
      </c>
      <c r="U659" s="8" t="b">
        <v>0</v>
      </c>
    </row>
    <row r="660" customHeight="1" spans="1:21">
      <c r="A660" s="5" t="s">
        <v>1909</v>
      </c>
      <c r="B660" s="5">
        <v>4</v>
      </c>
      <c r="C660" s="5" t="s">
        <v>29</v>
      </c>
      <c r="D660" s="5" t="s">
        <v>133</v>
      </c>
      <c r="E660" s="5" t="s">
        <v>31</v>
      </c>
      <c r="F660" s="5" t="s">
        <v>32</v>
      </c>
      <c r="G660" s="5" t="s">
        <v>33</v>
      </c>
      <c r="H660" s="5" t="s">
        <v>65</v>
      </c>
      <c r="I660" s="5" t="s">
        <v>29</v>
      </c>
      <c r="J660" s="6" t="s">
        <v>1910</v>
      </c>
      <c r="K660" s="7" t="s">
        <v>1911</v>
      </c>
      <c r="L660" s="8" t="b">
        <v>0</v>
      </c>
      <c r="M660" s="8" t="b">
        <v>0</v>
      </c>
      <c r="N660" s="8" t="b">
        <v>0</v>
      </c>
      <c r="O660" s="8" t="b">
        <v>1</v>
      </c>
      <c r="P660" s="8" t="b">
        <v>0</v>
      </c>
      <c r="Q660" s="8" t="b">
        <v>0</v>
      </c>
      <c r="R660" s="8" t="b">
        <v>0</v>
      </c>
      <c r="S660" s="8" t="b">
        <v>0</v>
      </c>
      <c r="T660" s="8" t="b">
        <v>0</v>
      </c>
      <c r="U660" s="8" t="b">
        <v>0</v>
      </c>
    </row>
    <row r="661" customHeight="1" spans="1:21">
      <c r="A661" s="5" t="s">
        <v>1912</v>
      </c>
      <c r="B661" s="5">
        <v>4</v>
      </c>
      <c r="C661" s="5" t="s">
        <v>29</v>
      </c>
      <c r="D661" s="5" t="s">
        <v>84</v>
      </c>
      <c r="E661" s="5" t="s">
        <v>80</v>
      </c>
      <c r="F661" s="5" t="s">
        <v>39</v>
      </c>
      <c r="G661" s="5" t="s">
        <v>1913</v>
      </c>
      <c r="H661" s="5" t="s">
        <v>296</v>
      </c>
      <c r="I661" s="5" t="s">
        <v>29</v>
      </c>
      <c r="J661" s="6" t="s">
        <v>35</v>
      </c>
      <c r="K661" s="7" t="s">
        <v>1914</v>
      </c>
      <c r="L661" s="8" t="b">
        <v>0</v>
      </c>
      <c r="M661" s="8" t="b">
        <v>0</v>
      </c>
      <c r="N661" s="8" t="b">
        <v>0</v>
      </c>
      <c r="O661" s="8" t="b">
        <v>1</v>
      </c>
      <c r="P661" s="8" t="b">
        <v>0</v>
      </c>
      <c r="Q661" s="8" t="b">
        <v>0</v>
      </c>
      <c r="R661" s="8" t="b">
        <v>0</v>
      </c>
      <c r="S661" s="8" t="b">
        <v>0</v>
      </c>
      <c r="T661" s="8" t="b">
        <v>0</v>
      </c>
      <c r="U661" s="8" t="b">
        <v>0</v>
      </c>
    </row>
    <row r="662" customHeight="1" spans="1:21">
      <c r="A662" s="5" t="s">
        <v>1915</v>
      </c>
      <c r="B662" s="5">
        <v>4</v>
      </c>
      <c r="C662" s="5" t="s">
        <v>29</v>
      </c>
      <c r="D662" s="5" t="s">
        <v>43</v>
      </c>
      <c r="E662" s="5" t="s">
        <v>31</v>
      </c>
      <c r="F662" s="5" t="s">
        <v>39</v>
      </c>
      <c r="G662" s="5" t="s">
        <v>73</v>
      </c>
      <c r="H662" s="5" t="s">
        <v>34</v>
      </c>
      <c r="I662" s="5" t="s">
        <v>29</v>
      </c>
      <c r="J662" s="6" t="s">
        <v>1916</v>
      </c>
      <c r="K662" s="7" t="s">
        <v>1917</v>
      </c>
      <c r="L662" s="8" t="b">
        <v>0</v>
      </c>
      <c r="M662" s="8" t="b">
        <v>0</v>
      </c>
      <c r="N662" s="8" t="b">
        <v>0</v>
      </c>
      <c r="O662" s="8" t="b">
        <v>1</v>
      </c>
      <c r="P662" s="8" t="b">
        <v>0</v>
      </c>
      <c r="Q662" s="8" t="b">
        <v>0</v>
      </c>
      <c r="R662" s="8" t="b">
        <v>0</v>
      </c>
      <c r="S662" s="8" t="b">
        <v>0</v>
      </c>
      <c r="T662" s="8" t="b">
        <v>0</v>
      </c>
      <c r="U662" s="8" t="b">
        <v>0</v>
      </c>
    </row>
    <row r="663" customHeight="1" spans="1:21">
      <c r="A663" s="5" t="s">
        <v>1918</v>
      </c>
      <c r="B663" s="5">
        <v>4</v>
      </c>
      <c r="C663" s="5" t="s">
        <v>29</v>
      </c>
      <c r="D663" s="5" t="s">
        <v>38</v>
      </c>
      <c r="E663" s="5" t="s">
        <v>144</v>
      </c>
      <c r="F663" s="5" t="s">
        <v>186</v>
      </c>
      <c r="G663" s="5" t="s">
        <v>818</v>
      </c>
      <c r="H663" s="5" t="s">
        <v>34</v>
      </c>
      <c r="I663" s="5" t="s">
        <v>29</v>
      </c>
      <c r="J663" s="6" t="s">
        <v>1919</v>
      </c>
      <c r="K663" s="7" t="s">
        <v>1920</v>
      </c>
      <c r="L663" s="8" t="b">
        <v>0</v>
      </c>
      <c r="M663" s="8" t="b">
        <v>0</v>
      </c>
      <c r="N663" s="8" t="b">
        <v>0</v>
      </c>
      <c r="O663" s="8" t="b">
        <v>0</v>
      </c>
      <c r="P663" s="8" t="b">
        <v>0</v>
      </c>
      <c r="Q663" s="8" t="b">
        <v>0</v>
      </c>
      <c r="R663" s="8" t="b">
        <v>0</v>
      </c>
      <c r="S663" s="8" t="b">
        <v>0</v>
      </c>
      <c r="T663" s="8" t="b">
        <v>1</v>
      </c>
      <c r="U663" s="8" t="b">
        <v>0</v>
      </c>
    </row>
    <row r="664" customHeight="1" spans="1:21">
      <c r="A664" s="5" t="s">
        <v>1921</v>
      </c>
      <c r="B664" s="5">
        <v>4</v>
      </c>
      <c r="C664" s="5" t="s">
        <v>29</v>
      </c>
      <c r="D664" s="5" t="s">
        <v>133</v>
      </c>
      <c r="E664" s="5" t="s">
        <v>31</v>
      </c>
      <c r="F664" s="5" t="s">
        <v>63</v>
      </c>
      <c r="G664" s="5" t="s">
        <v>431</v>
      </c>
      <c r="H664" s="5" t="s">
        <v>154</v>
      </c>
      <c r="I664" s="5" t="s">
        <v>106</v>
      </c>
      <c r="J664" s="6" t="s">
        <v>35</v>
      </c>
      <c r="K664" s="7" t="s">
        <v>1922</v>
      </c>
      <c r="L664" s="8" t="b">
        <v>0</v>
      </c>
      <c r="M664" s="8" t="b">
        <v>0</v>
      </c>
      <c r="N664" s="8" t="b">
        <v>0</v>
      </c>
      <c r="O664" s="8" t="b">
        <v>0</v>
      </c>
      <c r="P664" s="8" t="b">
        <v>0</v>
      </c>
      <c r="Q664" s="8" t="b">
        <v>0</v>
      </c>
      <c r="R664" s="8" t="b">
        <v>0</v>
      </c>
      <c r="S664" s="8" t="b">
        <v>0</v>
      </c>
      <c r="T664" s="8" t="b">
        <v>1</v>
      </c>
      <c r="U664" s="8" t="b">
        <v>0</v>
      </c>
    </row>
    <row r="665" customHeight="1" spans="1:21">
      <c r="A665" s="5" t="s">
        <v>1923</v>
      </c>
      <c r="B665" s="5">
        <v>4</v>
      </c>
      <c r="C665" s="5" t="s">
        <v>29</v>
      </c>
      <c r="D665" s="5" t="s">
        <v>84</v>
      </c>
      <c r="E665" s="5" t="s">
        <v>31</v>
      </c>
      <c r="F665" s="5" t="s">
        <v>32</v>
      </c>
      <c r="G665" s="5" t="s">
        <v>89</v>
      </c>
      <c r="H665" s="5" t="s">
        <v>98</v>
      </c>
      <c r="I665" s="5" t="s">
        <v>29</v>
      </c>
      <c r="J665" s="6" t="s">
        <v>1924</v>
      </c>
      <c r="K665" s="7" t="s">
        <v>1925</v>
      </c>
      <c r="L665" s="8" t="b">
        <v>0</v>
      </c>
      <c r="M665" s="8" t="b">
        <v>0</v>
      </c>
      <c r="N665" s="8" t="b">
        <v>0</v>
      </c>
      <c r="O665" s="8" t="b">
        <v>0</v>
      </c>
      <c r="P665" s="8" t="b">
        <v>0</v>
      </c>
      <c r="Q665" s="8" t="b">
        <v>1</v>
      </c>
      <c r="R665" s="8" t="b">
        <v>0</v>
      </c>
      <c r="S665" s="8" t="b">
        <v>0</v>
      </c>
      <c r="T665" s="8" t="b">
        <v>0</v>
      </c>
      <c r="U665" s="8" t="b">
        <v>0</v>
      </c>
    </row>
    <row r="666" customHeight="1" spans="1:21">
      <c r="A666" s="5" t="s">
        <v>1926</v>
      </c>
      <c r="B666" s="5">
        <v>4</v>
      </c>
      <c r="C666" s="5" t="s">
        <v>29</v>
      </c>
      <c r="D666" s="5" t="s">
        <v>84</v>
      </c>
      <c r="E666" s="5" t="s">
        <v>80</v>
      </c>
      <c r="F666" s="5" t="s">
        <v>50</v>
      </c>
      <c r="G666" s="5" t="s">
        <v>1606</v>
      </c>
      <c r="H666" s="5" t="s">
        <v>45</v>
      </c>
      <c r="I666" s="5" t="s">
        <v>29</v>
      </c>
      <c r="J666" s="6" t="s">
        <v>1927</v>
      </c>
      <c r="K666" s="7" t="s">
        <v>1928</v>
      </c>
      <c r="L666" s="8" t="b">
        <v>0</v>
      </c>
      <c r="M666" s="8" t="b">
        <v>0</v>
      </c>
      <c r="N666" s="8" t="b">
        <v>0</v>
      </c>
      <c r="O666" s="8" t="b">
        <v>0</v>
      </c>
      <c r="P666" s="8" t="b">
        <v>0</v>
      </c>
      <c r="Q666" s="8" t="b">
        <v>1</v>
      </c>
      <c r="R666" s="8" t="b">
        <v>0</v>
      </c>
      <c r="S666" s="8" t="b">
        <v>0</v>
      </c>
      <c r="T666" s="8" t="b">
        <v>1</v>
      </c>
      <c r="U666" s="8" t="b">
        <v>0</v>
      </c>
    </row>
    <row r="667" customHeight="1" spans="1:21">
      <c r="A667" s="5" t="s">
        <v>1929</v>
      </c>
      <c r="B667" s="5">
        <v>4</v>
      </c>
      <c r="C667" s="5" t="s">
        <v>29</v>
      </c>
      <c r="D667" s="5" t="s">
        <v>49</v>
      </c>
      <c r="E667" s="5" t="s">
        <v>31</v>
      </c>
      <c r="F667" s="5" t="s">
        <v>251</v>
      </c>
      <c r="G667" s="5" t="s">
        <v>210</v>
      </c>
      <c r="H667" s="5" t="s">
        <v>105</v>
      </c>
      <c r="I667" s="5" t="s">
        <v>106</v>
      </c>
      <c r="J667" s="6" t="s">
        <v>1930</v>
      </c>
      <c r="K667" s="7" t="s">
        <v>1931</v>
      </c>
      <c r="L667" s="8" t="b">
        <v>0</v>
      </c>
      <c r="M667" s="8" t="b">
        <v>0</v>
      </c>
      <c r="N667" s="8" t="b">
        <v>0</v>
      </c>
      <c r="O667" s="8" t="b">
        <v>0</v>
      </c>
      <c r="P667" s="8" t="b">
        <v>0</v>
      </c>
      <c r="Q667" s="8" t="b">
        <v>0</v>
      </c>
      <c r="R667" s="8" t="b">
        <v>0</v>
      </c>
      <c r="S667" s="8" t="b">
        <v>1</v>
      </c>
      <c r="T667" s="8" t="b">
        <v>1</v>
      </c>
      <c r="U667" s="8" t="b">
        <v>0</v>
      </c>
    </row>
    <row r="668" customHeight="1" spans="1:21">
      <c r="A668" s="5" t="s">
        <v>1932</v>
      </c>
      <c r="B668" s="5">
        <v>4</v>
      </c>
      <c r="C668" s="5" t="s">
        <v>312</v>
      </c>
      <c r="D668" s="5" t="s">
        <v>38</v>
      </c>
      <c r="E668" s="5" t="s">
        <v>98</v>
      </c>
      <c r="F668" s="5" t="s">
        <v>50</v>
      </c>
      <c r="G668" s="5" t="s">
        <v>1933</v>
      </c>
      <c r="H668" s="5" t="s">
        <v>56</v>
      </c>
      <c r="I668" s="5" t="s">
        <v>29</v>
      </c>
      <c r="J668" s="6" t="s">
        <v>1934</v>
      </c>
      <c r="K668" s="7" t="s">
        <v>1935</v>
      </c>
      <c r="L668" s="8" t="b">
        <v>1</v>
      </c>
      <c r="M668" s="8" t="b">
        <v>0</v>
      </c>
      <c r="N668" s="8" t="b">
        <v>0</v>
      </c>
      <c r="O668" s="8" t="b">
        <v>0</v>
      </c>
      <c r="P668" s="8" t="b">
        <v>0</v>
      </c>
      <c r="Q668" s="8" t="b">
        <v>0</v>
      </c>
      <c r="R668" s="8" t="b">
        <v>0</v>
      </c>
      <c r="S668" s="8" t="b">
        <v>1</v>
      </c>
      <c r="T668" s="8" t="b">
        <v>0</v>
      </c>
      <c r="U668" s="8" t="b">
        <v>0</v>
      </c>
    </row>
    <row r="669" customHeight="1" spans="1:21">
      <c r="A669" s="5" t="s">
        <v>1936</v>
      </c>
      <c r="B669" s="5">
        <v>4</v>
      </c>
      <c r="C669" s="5" t="s">
        <v>29</v>
      </c>
      <c r="D669" s="5" t="s">
        <v>49</v>
      </c>
      <c r="E669" s="5" t="s">
        <v>31</v>
      </c>
      <c r="F669" s="5" t="s">
        <v>63</v>
      </c>
      <c r="G669" s="5" t="s">
        <v>104</v>
      </c>
      <c r="H669" s="5" t="s">
        <v>45</v>
      </c>
      <c r="I669" s="5" t="s">
        <v>29</v>
      </c>
      <c r="J669" s="6" t="s">
        <v>35</v>
      </c>
      <c r="K669" s="7" t="s">
        <v>1937</v>
      </c>
      <c r="L669" s="8" t="b">
        <v>1</v>
      </c>
      <c r="M669" s="8" t="b">
        <v>0</v>
      </c>
      <c r="N669" s="8" t="b">
        <v>1</v>
      </c>
      <c r="O669" s="8" t="b">
        <v>0</v>
      </c>
      <c r="P669" s="8" t="b">
        <v>1</v>
      </c>
      <c r="Q669" s="8" t="b">
        <v>0</v>
      </c>
      <c r="R669" s="8" t="b">
        <v>0</v>
      </c>
      <c r="S669" s="8" t="b">
        <v>1</v>
      </c>
      <c r="T669" s="8" t="b">
        <v>0</v>
      </c>
      <c r="U669" s="8" t="b">
        <v>0</v>
      </c>
    </row>
    <row r="670" customHeight="1" spans="1:21">
      <c r="A670" s="5" t="s">
        <v>1938</v>
      </c>
      <c r="B670" s="5">
        <v>4</v>
      </c>
      <c r="C670" s="5" t="s">
        <v>29</v>
      </c>
      <c r="D670" s="5" t="s">
        <v>133</v>
      </c>
      <c r="E670" s="5" t="s">
        <v>80</v>
      </c>
      <c r="F670" s="5" t="s">
        <v>63</v>
      </c>
      <c r="G670" s="6" t="s">
        <v>40</v>
      </c>
      <c r="H670" s="5" t="s">
        <v>56</v>
      </c>
      <c r="I670" s="5" t="s">
        <v>29</v>
      </c>
      <c r="J670" s="6" t="s">
        <v>35</v>
      </c>
      <c r="K670" s="7" t="s">
        <v>1939</v>
      </c>
      <c r="L670" s="8" t="b">
        <v>1</v>
      </c>
      <c r="M670" s="8" t="b">
        <v>0</v>
      </c>
      <c r="N670" s="8" t="b">
        <v>1</v>
      </c>
      <c r="O670" s="8" t="b">
        <v>0</v>
      </c>
      <c r="P670" s="8" t="b">
        <v>0</v>
      </c>
      <c r="Q670" s="8" t="b">
        <v>0</v>
      </c>
      <c r="R670" s="8" t="b">
        <v>1</v>
      </c>
      <c r="S670" s="8" t="b">
        <v>0</v>
      </c>
      <c r="T670" s="8" t="b">
        <v>1</v>
      </c>
      <c r="U670" s="8" t="b">
        <v>0</v>
      </c>
    </row>
    <row r="671" customHeight="1" spans="1:21">
      <c r="A671" s="5" t="s">
        <v>1940</v>
      </c>
      <c r="B671" s="5">
        <v>4</v>
      </c>
      <c r="C671" s="5" t="s">
        <v>29</v>
      </c>
      <c r="D671" s="5" t="s">
        <v>72</v>
      </c>
      <c r="E671" s="5" t="s">
        <v>31</v>
      </c>
      <c r="F671" s="5" t="s">
        <v>251</v>
      </c>
      <c r="G671" s="5" t="s">
        <v>68</v>
      </c>
      <c r="H671" s="5" t="s">
        <v>56</v>
      </c>
      <c r="I671" s="5" t="s">
        <v>29</v>
      </c>
      <c r="J671" s="6" t="s">
        <v>1941</v>
      </c>
      <c r="K671" s="7" t="s">
        <v>1942</v>
      </c>
      <c r="L671" s="8" t="b">
        <v>0</v>
      </c>
      <c r="M671" s="8" t="b">
        <v>1</v>
      </c>
      <c r="N671" s="8" t="b">
        <v>0</v>
      </c>
      <c r="O671" s="8" t="b">
        <v>1</v>
      </c>
      <c r="P671" s="8" t="b">
        <v>0</v>
      </c>
      <c r="Q671" s="8" t="b">
        <v>0</v>
      </c>
      <c r="R671" s="8" t="b">
        <v>0</v>
      </c>
      <c r="S671" s="8" t="b">
        <v>1</v>
      </c>
      <c r="T671" s="8" t="b">
        <v>1</v>
      </c>
      <c r="U671" s="8" t="b">
        <v>1</v>
      </c>
    </row>
    <row r="672" customHeight="1" spans="1:21">
      <c r="A672" s="5" t="s">
        <v>1943</v>
      </c>
      <c r="B672" s="5">
        <v>4</v>
      </c>
      <c r="C672" s="5" t="s">
        <v>29</v>
      </c>
      <c r="D672" s="5" t="s">
        <v>38</v>
      </c>
      <c r="E672" s="5" t="s">
        <v>80</v>
      </c>
      <c r="F672" s="5" t="s">
        <v>251</v>
      </c>
      <c r="G672" s="5" t="s">
        <v>1944</v>
      </c>
      <c r="H672" s="5" t="s">
        <v>56</v>
      </c>
      <c r="I672" s="5" t="s">
        <v>29</v>
      </c>
      <c r="J672" s="6" t="s">
        <v>1945</v>
      </c>
      <c r="K672" s="7" t="s">
        <v>1946</v>
      </c>
      <c r="L672" s="8" t="b">
        <v>0</v>
      </c>
      <c r="M672" s="8" t="b">
        <v>0</v>
      </c>
      <c r="N672" s="8" t="b">
        <v>0</v>
      </c>
      <c r="O672" s="8" t="b">
        <v>0</v>
      </c>
      <c r="P672" s="8" t="b">
        <v>0</v>
      </c>
      <c r="Q672" s="8" t="b">
        <v>0</v>
      </c>
      <c r="R672" s="8" t="b">
        <v>0</v>
      </c>
      <c r="S672" s="8" t="b">
        <v>0</v>
      </c>
      <c r="T672" s="8" t="b">
        <v>0</v>
      </c>
      <c r="U672" s="8" t="b">
        <v>1</v>
      </c>
    </row>
    <row r="673" customHeight="1" spans="1:21">
      <c r="A673" s="5" t="s">
        <v>1947</v>
      </c>
      <c r="B673" s="5">
        <v>4</v>
      </c>
      <c r="C673" s="5" t="s">
        <v>29</v>
      </c>
      <c r="D673" s="5" t="s">
        <v>43</v>
      </c>
      <c r="E673" s="5" t="s">
        <v>80</v>
      </c>
      <c r="F673" s="5" t="s">
        <v>251</v>
      </c>
      <c r="G673" s="5" t="s">
        <v>1948</v>
      </c>
      <c r="H673" s="5" t="s">
        <v>56</v>
      </c>
      <c r="I673" s="5" t="s">
        <v>29</v>
      </c>
      <c r="J673" s="6" t="s">
        <v>1949</v>
      </c>
      <c r="K673" s="7" t="s">
        <v>1950</v>
      </c>
      <c r="L673" s="8" t="b">
        <v>0</v>
      </c>
      <c r="M673" s="8" t="b">
        <v>0</v>
      </c>
      <c r="N673" s="8" t="b">
        <v>0</v>
      </c>
      <c r="O673" s="8" t="b">
        <v>1</v>
      </c>
      <c r="P673" s="8" t="b">
        <v>0</v>
      </c>
      <c r="Q673" s="8" t="b">
        <v>0</v>
      </c>
      <c r="R673" s="8" t="b">
        <v>0</v>
      </c>
      <c r="S673" s="8" t="b">
        <v>0</v>
      </c>
      <c r="T673" s="8" t="b">
        <v>0</v>
      </c>
      <c r="U673" s="8" t="b">
        <v>0</v>
      </c>
    </row>
    <row r="674" customHeight="1" spans="1:21">
      <c r="A674" s="5" t="s">
        <v>1951</v>
      </c>
      <c r="B674" s="5">
        <v>4</v>
      </c>
      <c r="C674" s="5" t="s">
        <v>29</v>
      </c>
      <c r="D674" s="5" t="s">
        <v>38</v>
      </c>
      <c r="E674" s="5" t="s">
        <v>31</v>
      </c>
      <c r="F674" s="5" t="s">
        <v>101</v>
      </c>
      <c r="G674" s="5" t="s">
        <v>1952</v>
      </c>
      <c r="H674" s="5" t="s">
        <v>56</v>
      </c>
      <c r="I674" s="5" t="s">
        <v>29</v>
      </c>
      <c r="J674" s="6" t="s">
        <v>35</v>
      </c>
      <c r="K674" s="7" t="s">
        <v>1953</v>
      </c>
      <c r="L674" s="8" t="b">
        <v>0</v>
      </c>
      <c r="M674" s="8" t="b">
        <v>0</v>
      </c>
      <c r="N674" s="8" t="b">
        <v>0</v>
      </c>
      <c r="O674" s="8" t="b">
        <v>0</v>
      </c>
      <c r="P674" s="8" t="b">
        <v>0</v>
      </c>
      <c r="Q674" s="8" t="b">
        <v>0</v>
      </c>
      <c r="R674" s="8" t="b">
        <v>0</v>
      </c>
      <c r="S674" s="8" t="b">
        <v>0</v>
      </c>
      <c r="T674" s="8" t="b">
        <v>1</v>
      </c>
      <c r="U674" s="8" t="b">
        <v>0</v>
      </c>
    </row>
    <row r="675" customHeight="1" spans="1:21">
      <c r="A675" s="5" t="s">
        <v>1954</v>
      </c>
      <c r="B675" s="5">
        <v>4</v>
      </c>
      <c r="C675" s="5" t="s">
        <v>29</v>
      </c>
      <c r="D675" s="5" t="s">
        <v>38</v>
      </c>
      <c r="E675" s="5" t="s">
        <v>31</v>
      </c>
      <c r="F675" s="5" t="s">
        <v>50</v>
      </c>
      <c r="G675" s="5" t="s">
        <v>1955</v>
      </c>
      <c r="H675" s="5" t="s">
        <v>105</v>
      </c>
      <c r="I675" s="5" t="s">
        <v>106</v>
      </c>
      <c r="J675" s="6" t="s">
        <v>1956</v>
      </c>
      <c r="K675" s="7" t="s">
        <v>1957</v>
      </c>
      <c r="L675" s="8" t="b">
        <v>0</v>
      </c>
      <c r="M675" s="8" t="b">
        <v>0</v>
      </c>
      <c r="N675" s="8" t="b">
        <v>0</v>
      </c>
      <c r="O675" s="8" t="b">
        <v>0</v>
      </c>
      <c r="P675" s="8" t="b">
        <v>1</v>
      </c>
      <c r="Q675" s="8" t="b">
        <v>0</v>
      </c>
      <c r="R675" s="8" t="b">
        <v>0</v>
      </c>
      <c r="S675" s="8" t="b">
        <v>0</v>
      </c>
      <c r="T675" s="8" t="b">
        <v>0</v>
      </c>
      <c r="U675" s="8" t="b">
        <v>0</v>
      </c>
    </row>
    <row r="676" customHeight="1" spans="1:21">
      <c r="A676" s="5" t="s">
        <v>1958</v>
      </c>
      <c r="B676" s="5">
        <v>4</v>
      </c>
      <c r="C676" s="5" t="s">
        <v>29</v>
      </c>
      <c r="D676" s="5" t="s">
        <v>49</v>
      </c>
      <c r="E676" s="5" t="s">
        <v>31</v>
      </c>
      <c r="F676" s="5" t="s">
        <v>750</v>
      </c>
      <c r="G676" s="5" t="s">
        <v>304</v>
      </c>
      <c r="H676" s="5" t="s">
        <v>1959</v>
      </c>
      <c r="I676" s="5" t="s">
        <v>106</v>
      </c>
      <c r="J676" s="6" t="s">
        <v>1960</v>
      </c>
      <c r="K676" s="7" t="s">
        <v>1961</v>
      </c>
      <c r="L676" s="8" t="b">
        <v>0</v>
      </c>
      <c r="M676" s="8" t="b">
        <v>0</v>
      </c>
      <c r="N676" s="8" t="b">
        <v>1</v>
      </c>
      <c r="O676" s="8" t="b">
        <v>0</v>
      </c>
      <c r="P676" s="8" t="b">
        <v>0</v>
      </c>
      <c r="Q676" s="8" t="b">
        <v>0</v>
      </c>
      <c r="R676" s="8" t="b">
        <v>0</v>
      </c>
      <c r="S676" s="8" t="b">
        <v>0</v>
      </c>
      <c r="T676" s="8" t="b">
        <v>1</v>
      </c>
      <c r="U676" s="8" t="b">
        <v>0</v>
      </c>
    </row>
    <row r="677" customHeight="1" spans="1:21">
      <c r="A677" s="5" t="s">
        <v>1962</v>
      </c>
      <c r="B677" s="5">
        <v>4</v>
      </c>
      <c r="C677" s="5" t="s">
        <v>29</v>
      </c>
      <c r="D677" s="5" t="s">
        <v>62</v>
      </c>
      <c r="E677" s="5" t="s">
        <v>31</v>
      </c>
      <c r="F677" s="5" t="s">
        <v>1963</v>
      </c>
      <c r="G677" s="5" t="s">
        <v>1963</v>
      </c>
      <c r="H677" s="5" t="s">
        <v>1963</v>
      </c>
      <c r="I677" s="5" t="s">
        <v>1964</v>
      </c>
      <c r="J677" s="6" t="s">
        <v>1963</v>
      </c>
      <c r="K677" s="7" t="s">
        <v>1965</v>
      </c>
      <c r="L677" s="8" t="b">
        <v>0</v>
      </c>
      <c r="M677" s="8" t="b">
        <v>0</v>
      </c>
      <c r="N677" s="8" t="b">
        <v>0</v>
      </c>
      <c r="O677" s="8" t="b">
        <v>0</v>
      </c>
      <c r="P677" s="8" t="b">
        <v>0</v>
      </c>
      <c r="Q677" s="8" t="b">
        <v>0</v>
      </c>
      <c r="R677" s="8" t="b">
        <v>0</v>
      </c>
      <c r="S677" s="8" t="b">
        <v>0</v>
      </c>
      <c r="T677" s="8" t="b">
        <v>0</v>
      </c>
      <c r="U677" s="8" t="b">
        <v>1</v>
      </c>
    </row>
    <row r="678" customHeight="1" spans="1:21">
      <c r="A678" s="5" t="s">
        <v>1966</v>
      </c>
      <c r="B678" s="5">
        <v>4</v>
      </c>
      <c r="C678" s="5" t="s">
        <v>29</v>
      </c>
      <c r="D678" s="5" t="s">
        <v>43</v>
      </c>
      <c r="E678" s="5" t="s">
        <v>80</v>
      </c>
      <c r="F678" s="5" t="s">
        <v>32</v>
      </c>
      <c r="G678" s="5" t="s">
        <v>33</v>
      </c>
      <c r="H678" s="5" t="s">
        <v>45</v>
      </c>
      <c r="I678" s="5" t="s">
        <v>29</v>
      </c>
      <c r="J678" s="6" t="s">
        <v>122</v>
      </c>
      <c r="K678" s="7" t="s">
        <v>1967</v>
      </c>
      <c r="L678" s="8" t="b">
        <v>1</v>
      </c>
      <c r="M678" s="8" t="b">
        <v>0</v>
      </c>
      <c r="N678" s="8" t="b">
        <v>0</v>
      </c>
      <c r="O678" s="8" t="b">
        <v>0</v>
      </c>
      <c r="P678" s="8" t="b">
        <v>0</v>
      </c>
      <c r="Q678" s="8" t="b">
        <v>0</v>
      </c>
      <c r="R678" s="8" t="b">
        <v>0</v>
      </c>
      <c r="S678" s="8" t="b">
        <v>0</v>
      </c>
      <c r="T678" s="8" t="b">
        <v>0</v>
      </c>
      <c r="U678" s="8" t="b">
        <v>0</v>
      </c>
    </row>
    <row r="679" customHeight="1" spans="1:21">
      <c r="A679" s="5" t="s">
        <v>1968</v>
      </c>
      <c r="B679" s="5">
        <v>4</v>
      </c>
      <c r="C679" s="5" t="s">
        <v>29</v>
      </c>
      <c r="D679" s="5" t="s">
        <v>38</v>
      </c>
      <c r="E679" s="5" t="s">
        <v>31</v>
      </c>
      <c r="F679" s="5" t="s">
        <v>251</v>
      </c>
      <c r="G679" s="5" t="s">
        <v>210</v>
      </c>
      <c r="H679" s="5" t="s">
        <v>105</v>
      </c>
      <c r="I679" s="5" t="s">
        <v>106</v>
      </c>
      <c r="J679" s="6" t="s">
        <v>1930</v>
      </c>
      <c r="K679" s="7" t="s">
        <v>1969</v>
      </c>
      <c r="L679" s="8" t="b">
        <v>0</v>
      </c>
      <c r="M679" s="8" t="b">
        <v>0</v>
      </c>
      <c r="N679" s="8" t="b">
        <v>1</v>
      </c>
      <c r="O679" s="8" t="b">
        <v>0</v>
      </c>
      <c r="P679" s="8" t="b">
        <v>0</v>
      </c>
      <c r="Q679" s="8" t="b">
        <v>0</v>
      </c>
      <c r="R679" s="8" t="b">
        <v>0</v>
      </c>
      <c r="S679" s="8" t="b">
        <v>0</v>
      </c>
      <c r="T679" s="8" t="b">
        <v>1</v>
      </c>
      <c r="U679" s="8" t="b">
        <v>0</v>
      </c>
    </row>
    <row r="680" customHeight="1" spans="1:21">
      <c r="A680" s="5" t="s">
        <v>1970</v>
      </c>
      <c r="B680" s="5">
        <v>4</v>
      </c>
      <c r="C680" s="5" t="s">
        <v>29</v>
      </c>
      <c r="D680" s="5" t="s">
        <v>38</v>
      </c>
      <c r="E680" s="5" t="s">
        <v>31</v>
      </c>
      <c r="F680" s="5" t="s">
        <v>101</v>
      </c>
      <c r="G680" s="5" t="s">
        <v>110</v>
      </c>
      <c r="H680" s="5" t="s">
        <v>105</v>
      </c>
      <c r="I680" s="5" t="s">
        <v>106</v>
      </c>
      <c r="J680" s="6" t="s">
        <v>1971</v>
      </c>
      <c r="K680" s="7" t="s">
        <v>1972</v>
      </c>
      <c r="L680" s="8" t="b">
        <v>0</v>
      </c>
      <c r="M680" s="8" t="b">
        <v>0</v>
      </c>
      <c r="N680" s="8" t="b">
        <v>0</v>
      </c>
      <c r="O680" s="8" t="b">
        <v>0</v>
      </c>
      <c r="P680" s="8" t="b">
        <v>0</v>
      </c>
      <c r="Q680" s="8" t="b">
        <v>0</v>
      </c>
      <c r="R680" s="8" t="b">
        <v>0</v>
      </c>
      <c r="S680" s="8" t="b">
        <v>0</v>
      </c>
      <c r="T680" s="8" t="b">
        <v>0</v>
      </c>
      <c r="U680" s="8" t="b">
        <v>1</v>
      </c>
    </row>
    <row r="681" customHeight="1" spans="1:21">
      <c r="A681" s="5" t="s">
        <v>1973</v>
      </c>
      <c r="B681" s="5">
        <v>4</v>
      </c>
      <c r="C681" s="5" t="s">
        <v>29</v>
      </c>
      <c r="D681" s="5" t="s">
        <v>84</v>
      </c>
      <c r="E681" s="5" t="s">
        <v>31</v>
      </c>
      <c r="F681" s="5" t="s">
        <v>251</v>
      </c>
      <c r="G681" s="5" t="s">
        <v>110</v>
      </c>
      <c r="H681" s="5" t="s">
        <v>154</v>
      </c>
      <c r="I681" s="5" t="s">
        <v>106</v>
      </c>
      <c r="J681" s="6" t="s">
        <v>1974</v>
      </c>
      <c r="K681" s="7" t="s">
        <v>1975</v>
      </c>
      <c r="L681" s="8" t="b">
        <v>0</v>
      </c>
      <c r="M681" s="8" t="b">
        <v>0</v>
      </c>
      <c r="N681" s="8" t="b">
        <v>1</v>
      </c>
      <c r="O681" s="8" t="b">
        <v>0</v>
      </c>
      <c r="P681" s="8" t="b">
        <v>0</v>
      </c>
      <c r="Q681" s="8" t="b">
        <v>1</v>
      </c>
      <c r="R681" s="8" t="b">
        <v>0</v>
      </c>
      <c r="S681" s="8" t="b">
        <v>0</v>
      </c>
      <c r="T681" s="8" t="b">
        <v>1</v>
      </c>
      <c r="U681" s="8" t="b">
        <v>0</v>
      </c>
    </row>
    <row r="682" customHeight="1" spans="1:21">
      <c r="A682" s="5" t="s">
        <v>1976</v>
      </c>
      <c r="B682" s="5">
        <v>4</v>
      </c>
      <c r="C682" s="5" t="s">
        <v>29</v>
      </c>
      <c r="D682" s="5" t="s">
        <v>72</v>
      </c>
      <c r="E682" s="5" t="s">
        <v>31</v>
      </c>
      <c r="F682" s="5" t="s">
        <v>39</v>
      </c>
      <c r="G682" s="5" t="s">
        <v>73</v>
      </c>
      <c r="H682" s="5" t="s">
        <v>56</v>
      </c>
      <c r="I682" s="5" t="s">
        <v>29</v>
      </c>
      <c r="J682" s="6" t="s">
        <v>1977</v>
      </c>
      <c r="K682" s="7" t="s">
        <v>1978</v>
      </c>
      <c r="L682" s="8" t="b">
        <v>0</v>
      </c>
      <c r="M682" s="8" t="b">
        <v>1</v>
      </c>
      <c r="N682" s="8" t="b">
        <v>0</v>
      </c>
      <c r="O682" s="8" t="b">
        <v>0</v>
      </c>
      <c r="P682" s="8" t="b">
        <v>0</v>
      </c>
      <c r="Q682" s="8" t="b">
        <v>0</v>
      </c>
      <c r="R682" s="8" t="b">
        <v>0</v>
      </c>
      <c r="S682" s="8" t="b">
        <v>0</v>
      </c>
      <c r="T682" s="8" t="b">
        <v>0</v>
      </c>
      <c r="U682" s="8" t="b">
        <v>0</v>
      </c>
    </row>
    <row r="683" customHeight="1" spans="1:21">
      <c r="A683" s="5" t="s">
        <v>1979</v>
      </c>
      <c r="B683" s="5">
        <v>4</v>
      </c>
      <c r="C683" s="5" t="s">
        <v>29</v>
      </c>
      <c r="D683" s="5" t="s">
        <v>49</v>
      </c>
      <c r="E683" s="5" t="s">
        <v>31</v>
      </c>
      <c r="F683" s="5" t="s">
        <v>32</v>
      </c>
      <c r="G683" s="5" t="s">
        <v>33</v>
      </c>
      <c r="H683" s="5" t="s">
        <v>890</v>
      </c>
      <c r="I683" s="5" t="s">
        <v>106</v>
      </c>
      <c r="J683" s="6" t="s">
        <v>1980</v>
      </c>
      <c r="K683" s="7" t="s">
        <v>1981</v>
      </c>
      <c r="L683" s="8" t="b">
        <v>0</v>
      </c>
      <c r="M683" s="8" t="b">
        <v>1</v>
      </c>
      <c r="N683" s="8" t="b">
        <v>0</v>
      </c>
      <c r="O683" s="8" t="b">
        <v>0</v>
      </c>
      <c r="P683" s="8" t="b">
        <v>0</v>
      </c>
      <c r="Q683" s="8" t="b">
        <v>0</v>
      </c>
      <c r="R683" s="8" t="b">
        <v>0</v>
      </c>
      <c r="S683" s="8" t="b">
        <v>0</v>
      </c>
      <c r="T683" s="8" t="b">
        <v>0</v>
      </c>
      <c r="U683" s="8" t="b">
        <v>0</v>
      </c>
    </row>
    <row r="684" customHeight="1" spans="1:21">
      <c r="A684" s="5" t="s">
        <v>1982</v>
      </c>
      <c r="B684" s="5">
        <v>4</v>
      </c>
      <c r="C684" s="5" t="s">
        <v>29</v>
      </c>
      <c r="D684" s="5" t="s">
        <v>43</v>
      </c>
      <c r="E684" s="5" t="s">
        <v>31</v>
      </c>
      <c r="F684" s="5" t="s">
        <v>32</v>
      </c>
      <c r="G684" s="5" t="s">
        <v>1983</v>
      </c>
      <c r="H684" s="5" t="s">
        <v>125</v>
      </c>
      <c r="I684" s="5" t="s">
        <v>29</v>
      </c>
      <c r="J684" s="6" t="s">
        <v>130</v>
      </c>
      <c r="K684" s="7" t="s">
        <v>1984</v>
      </c>
      <c r="L684" s="8" t="b">
        <v>1</v>
      </c>
      <c r="M684" s="8" t="b">
        <v>0</v>
      </c>
      <c r="N684" s="8" t="b">
        <v>0</v>
      </c>
      <c r="O684" s="8" t="b">
        <v>0</v>
      </c>
      <c r="P684" s="8" t="b">
        <v>0</v>
      </c>
      <c r="Q684" s="8" t="b">
        <v>0</v>
      </c>
      <c r="R684" s="8" t="b">
        <v>0</v>
      </c>
      <c r="S684" s="8" t="b">
        <v>0</v>
      </c>
      <c r="T684" s="8" t="b">
        <v>0</v>
      </c>
      <c r="U684" s="8" t="b">
        <v>0</v>
      </c>
    </row>
    <row r="685" customHeight="1" spans="1:21">
      <c r="A685" s="5" t="s">
        <v>1985</v>
      </c>
      <c r="B685" s="5">
        <v>4</v>
      </c>
      <c r="C685" s="5" t="s">
        <v>29</v>
      </c>
      <c r="D685" s="5" t="s">
        <v>38</v>
      </c>
      <c r="E685" s="5" t="s">
        <v>31</v>
      </c>
      <c r="F685" s="5" t="s">
        <v>750</v>
      </c>
      <c r="G685" s="5" t="s">
        <v>110</v>
      </c>
      <c r="H685" s="5" t="s">
        <v>45</v>
      </c>
      <c r="I685" s="5" t="s">
        <v>29</v>
      </c>
      <c r="J685" s="6" t="s">
        <v>35</v>
      </c>
      <c r="K685" s="7" t="s">
        <v>1986</v>
      </c>
      <c r="L685" s="8" t="b">
        <v>0</v>
      </c>
      <c r="M685" s="8" t="b">
        <v>1</v>
      </c>
      <c r="N685" s="8" t="b">
        <v>0</v>
      </c>
      <c r="O685" s="8" t="b">
        <v>0</v>
      </c>
      <c r="P685" s="8" t="b">
        <v>0</v>
      </c>
      <c r="Q685" s="8" t="b">
        <v>0</v>
      </c>
      <c r="R685" s="8" t="b">
        <v>0</v>
      </c>
      <c r="S685" s="8" t="b">
        <v>1</v>
      </c>
      <c r="T685" s="8" t="b">
        <v>0</v>
      </c>
      <c r="U685" s="8" t="b">
        <v>0</v>
      </c>
    </row>
    <row r="686" customHeight="1" spans="1:21">
      <c r="A686" s="5" t="s">
        <v>1987</v>
      </c>
      <c r="B686" s="5">
        <v>4</v>
      </c>
      <c r="C686" s="5" t="s">
        <v>29</v>
      </c>
      <c r="D686" s="5" t="s">
        <v>133</v>
      </c>
      <c r="E686" s="5" t="s">
        <v>31</v>
      </c>
      <c r="F686" s="5" t="s">
        <v>501</v>
      </c>
      <c r="G686" s="5" t="s">
        <v>89</v>
      </c>
      <c r="H686" s="5" t="s">
        <v>154</v>
      </c>
      <c r="I686" s="5" t="s">
        <v>106</v>
      </c>
      <c r="J686" s="6" t="s">
        <v>1988</v>
      </c>
      <c r="K686" s="7" t="s">
        <v>1989</v>
      </c>
      <c r="L686" s="8" t="b">
        <v>0</v>
      </c>
      <c r="M686" s="8" t="b">
        <v>0</v>
      </c>
      <c r="N686" s="8" t="b">
        <v>1</v>
      </c>
      <c r="O686" s="8" t="b">
        <v>0</v>
      </c>
      <c r="P686" s="8" t="b">
        <v>0</v>
      </c>
      <c r="Q686" s="8" t="b">
        <v>1</v>
      </c>
      <c r="R686" s="8" t="b">
        <v>0</v>
      </c>
      <c r="S686" s="8" t="b">
        <v>0</v>
      </c>
      <c r="T686" s="8" t="b">
        <v>1</v>
      </c>
      <c r="U686" s="8" t="b">
        <v>0</v>
      </c>
    </row>
    <row r="687" customHeight="1" spans="1:21">
      <c r="A687" s="5" t="s">
        <v>1990</v>
      </c>
      <c r="B687" s="5">
        <v>4</v>
      </c>
      <c r="C687" s="5" t="s">
        <v>29</v>
      </c>
      <c r="D687" s="5" t="s">
        <v>38</v>
      </c>
      <c r="E687" s="5" t="s">
        <v>31</v>
      </c>
      <c r="F687" s="5" t="s">
        <v>1991</v>
      </c>
      <c r="G687" s="5" t="s">
        <v>656</v>
      </c>
      <c r="H687" s="5" t="s">
        <v>296</v>
      </c>
      <c r="I687" s="5" t="s">
        <v>106</v>
      </c>
      <c r="J687" s="6" t="s">
        <v>35</v>
      </c>
      <c r="K687" s="7" t="s">
        <v>1992</v>
      </c>
      <c r="L687" s="8" t="b">
        <v>0</v>
      </c>
      <c r="M687" s="8" t="b">
        <v>0</v>
      </c>
      <c r="N687" s="8" t="b">
        <v>0</v>
      </c>
      <c r="O687" s="8" t="b">
        <v>0</v>
      </c>
      <c r="P687" s="8" t="b">
        <v>0</v>
      </c>
      <c r="Q687" s="8" t="b">
        <v>0</v>
      </c>
      <c r="R687" s="8" t="b">
        <v>0</v>
      </c>
      <c r="S687" s="8" t="b">
        <v>0</v>
      </c>
      <c r="T687" s="8" t="b">
        <v>0</v>
      </c>
      <c r="U687" s="8" t="b">
        <v>1</v>
      </c>
    </row>
    <row r="688" customHeight="1" spans="1:21">
      <c r="A688" s="5" t="s">
        <v>1993</v>
      </c>
      <c r="B688" s="5">
        <v>4</v>
      </c>
      <c r="C688" s="5" t="s">
        <v>29</v>
      </c>
      <c r="D688" s="5" t="s">
        <v>84</v>
      </c>
      <c r="E688" s="5" t="s">
        <v>80</v>
      </c>
      <c r="F688" s="5" t="s">
        <v>39</v>
      </c>
      <c r="G688" s="5" t="s">
        <v>73</v>
      </c>
      <c r="H688" s="5" t="s">
        <v>890</v>
      </c>
      <c r="I688" s="5" t="s">
        <v>106</v>
      </c>
      <c r="J688" s="6" t="s">
        <v>35</v>
      </c>
      <c r="K688" s="7" t="s">
        <v>1994</v>
      </c>
      <c r="L688" s="8" t="b">
        <v>0</v>
      </c>
      <c r="M688" s="8" t="b">
        <v>0</v>
      </c>
      <c r="N688" s="8" t="b">
        <v>1</v>
      </c>
      <c r="O688" s="8" t="b">
        <v>0</v>
      </c>
      <c r="P688" s="8" t="b">
        <v>0</v>
      </c>
      <c r="Q688" s="8" t="b">
        <v>0</v>
      </c>
      <c r="R688" s="8" t="b">
        <v>0</v>
      </c>
      <c r="S688" s="8" t="b">
        <v>0</v>
      </c>
      <c r="T688" s="8" t="b">
        <v>0</v>
      </c>
      <c r="U688" s="8" t="b">
        <v>0</v>
      </c>
    </row>
    <row r="689" customHeight="1" spans="1:21">
      <c r="A689" s="5" t="s">
        <v>1995</v>
      </c>
      <c r="B689" s="5">
        <v>4</v>
      </c>
      <c r="C689" s="5" t="s">
        <v>29</v>
      </c>
      <c r="D689" s="5" t="s">
        <v>84</v>
      </c>
      <c r="E689" s="5" t="s">
        <v>80</v>
      </c>
      <c r="F689" s="5" t="s">
        <v>101</v>
      </c>
      <c r="G689" s="5" t="s">
        <v>341</v>
      </c>
      <c r="H689" s="5" t="s">
        <v>262</v>
      </c>
      <c r="I689" s="5" t="s">
        <v>29</v>
      </c>
      <c r="J689" s="6" t="s">
        <v>130</v>
      </c>
      <c r="K689" s="7" t="s">
        <v>1996</v>
      </c>
      <c r="L689" s="8" t="b">
        <v>0</v>
      </c>
      <c r="M689" s="8" t="b">
        <v>0</v>
      </c>
      <c r="N689" s="8" t="b">
        <v>0</v>
      </c>
      <c r="O689" s="8" t="b">
        <v>0</v>
      </c>
      <c r="P689" s="8" t="b">
        <v>1</v>
      </c>
      <c r="Q689" s="8" t="b">
        <v>0</v>
      </c>
      <c r="R689" s="8" t="b">
        <v>0</v>
      </c>
      <c r="S689" s="8" t="b">
        <v>0</v>
      </c>
      <c r="T689" s="8" t="b">
        <v>0</v>
      </c>
      <c r="U689" s="8" t="b">
        <v>0</v>
      </c>
    </row>
    <row r="690" customHeight="1" spans="1:21">
      <c r="A690" s="5" t="s">
        <v>1997</v>
      </c>
      <c r="B690" s="5">
        <v>4</v>
      </c>
      <c r="C690" s="5" t="s">
        <v>29</v>
      </c>
      <c r="D690" s="5" t="s">
        <v>30</v>
      </c>
      <c r="E690" s="5" t="s">
        <v>31</v>
      </c>
      <c r="F690" s="5" t="s">
        <v>50</v>
      </c>
      <c r="G690" s="5" t="s">
        <v>1998</v>
      </c>
      <c r="H690" s="5" t="s">
        <v>296</v>
      </c>
      <c r="I690" s="5" t="s">
        <v>29</v>
      </c>
      <c r="J690" s="6" t="s">
        <v>1999</v>
      </c>
      <c r="K690" s="7" t="s">
        <v>2000</v>
      </c>
      <c r="L690" s="8" t="b">
        <v>0</v>
      </c>
      <c r="M690" s="8" t="b">
        <v>0</v>
      </c>
      <c r="N690" s="8" t="b">
        <v>0</v>
      </c>
      <c r="O690" s="8" t="b">
        <v>1</v>
      </c>
      <c r="P690" s="8" t="b">
        <v>0</v>
      </c>
      <c r="Q690" s="8" t="b">
        <v>0</v>
      </c>
      <c r="R690" s="8" t="b">
        <v>0</v>
      </c>
      <c r="S690" s="8" t="b">
        <v>0</v>
      </c>
      <c r="T690" s="8" t="b">
        <v>0</v>
      </c>
      <c r="U690" s="8" t="b">
        <v>0</v>
      </c>
    </row>
    <row r="691" customHeight="1" spans="1:21">
      <c r="A691" s="5" t="s">
        <v>2001</v>
      </c>
      <c r="B691" s="5">
        <v>4</v>
      </c>
      <c r="C691" s="5" t="s">
        <v>29</v>
      </c>
      <c r="D691" s="5" t="s">
        <v>30</v>
      </c>
      <c r="E691" s="5" t="s">
        <v>144</v>
      </c>
      <c r="F691" s="5" t="s">
        <v>50</v>
      </c>
      <c r="G691" s="5" t="s">
        <v>2002</v>
      </c>
      <c r="H691" s="5" t="s">
        <v>56</v>
      </c>
      <c r="I691" s="5" t="s">
        <v>29</v>
      </c>
      <c r="J691" s="6" t="s">
        <v>35</v>
      </c>
      <c r="K691" s="7" t="s">
        <v>2003</v>
      </c>
      <c r="L691" s="8" t="b">
        <v>0</v>
      </c>
      <c r="M691" s="8" t="b">
        <v>0</v>
      </c>
      <c r="N691" s="8" t="b">
        <v>0</v>
      </c>
      <c r="O691" s="8" t="b">
        <v>0</v>
      </c>
      <c r="P691" s="8" t="b">
        <v>0</v>
      </c>
      <c r="Q691" s="8" t="b">
        <v>0</v>
      </c>
      <c r="R691" s="8" t="b">
        <v>0</v>
      </c>
      <c r="S691" s="8" t="b">
        <v>0</v>
      </c>
      <c r="T691" s="8" t="b">
        <v>0</v>
      </c>
      <c r="U691" s="8" t="b">
        <v>1</v>
      </c>
    </row>
    <row r="692" customHeight="1" spans="1:21">
      <c r="A692" s="5" t="s">
        <v>2004</v>
      </c>
      <c r="B692" s="5">
        <v>4</v>
      </c>
      <c r="C692" s="5" t="s">
        <v>29</v>
      </c>
      <c r="D692" s="5" t="s">
        <v>30</v>
      </c>
      <c r="E692" s="5" t="s">
        <v>31</v>
      </c>
      <c r="F692" s="5" t="s">
        <v>63</v>
      </c>
      <c r="G692" s="5" t="s">
        <v>2005</v>
      </c>
      <c r="H692" s="5" t="s">
        <v>65</v>
      </c>
      <c r="I692" s="5" t="s">
        <v>29</v>
      </c>
      <c r="J692" s="6" t="s">
        <v>2006</v>
      </c>
      <c r="K692" s="7" t="s">
        <v>2007</v>
      </c>
      <c r="L692" s="8" t="b">
        <v>0</v>
      </c>
      <c r="M692" s="8" t="b">
        <v>0</v>
      </c>
      <c r="N692" s="8" t="b">
        <v>1</v>
      </c>
      <c r="O692" s="8" t="b">
        <v>1</v>
      </c>
      <c r="P692" s="8" t="b">
        <v>0</v>
      </c>
      <c r="Q692" s="8" t="b">
        <v>0</v>
      </c>
      <c r="R692" s="8" t="b">
        <v>0</v>
      </c>
      <c r="S692" s="8" t="b">
        <v>0</v>
      </c>
      <c r="T692" s="8" t="b">
        <v>0</v>
      </c>
      <c r="U692" s="8" t="b">
        <v>0</v>
      </c>
    </row>
    <row r="693" customHeight="1" spans="1:21">
      <c r="A693" s="5" t="s">
        <v>2008</v>
      </c>
      <c r="B693" s="5">
        <v>4</v>
      </c>
      <c r="C693" s="5" t="s">
        <v>29</v>
      </c>
      <c r="D693" s="5" t="s">
        <v>62</v>
      </c>
      <c r="E693" s="5" t="s">
        <v>80</v>
      </c>
      <c r="F693" s="5" t="s">
        <v>32</v>
      </c>
      <c r="G693" s="5" t="s">
        <v>33</v>
      </c>
      <c r="H693" s="5" t="s">
        <v>65</v>
      </c>
      <c r="I693" s="5" t="s">
        <v>29</v>
      </c>
      <c r="J693" s="6" t="s">
        <v>2009</v>
      </c>
      <c r="K693" s="7" t="s">
        <v>2010</v>
      </c>
      <c r="L693" s="8" t="b">
        <v>1</v>
      </c>
      <c r="M693" s="8" t="b">
        <v>0</v>
      </c>
      <c r="N693" s="8" t="b">
        <v>0</v>
      </c>
      <c r="O693" s="8" t="b">
        <v>0</v>
      </c>
      <c r="P693" s="8" t="b">
        <v>0</v>
      </c>
      <c r="Q693" s="8" t="b">
        <v>0</v>
      </c>
      <c r="R693" s="8" t="b">
        <v>0</v>
      </c>
      <c r="S693" s="8" t="b">
        <v>0</v>
      </c>
      <c r="T693" s="8" t="b">
        <v>0</v>
      </c>
      <c r="U693" s="8" t="b">
        <v>0</v>
      </c>
    </row>
    <row r="694" customHeight="1" spans="1:21">
      <c r="A694" s="5" t="s">
        <v>2011</v>
      </c>
      <c r="B694" s="5">
        <v>4</v>
      </c>
      <c r="C694" s="5" t="s">
        <v>29</v>
      </c>
      <c r="D694" s="5" t="s">
        <v>133</v>
      </c>
      <c r="E694" s="5" t="s">
        <v>31</v>
      </c>
      <c r="F694" s="5" t="s">
        <v>39</v>
      </c>
      <c r="G694" s="5" t="s">
        <v>153</v>
      </c>
      <c r="H694" s="5" t="s">
        <v>154</v>
      </c>
      <c r="I694" s="5" t="s">
        <v>29</v>
      </c>
      <c r="J694" s="6" t="s">
        <v>35</v>
      </c>
      <c r="K694" s="7" t="s">
        <v>2012</v>
      </c>
      <c r="L694" s="8" t="b">
        <v>1</v>
      </c>
      <c r="M694" s="8" t="b">
        <v>1</v>
      </c>
      <c r="N694" s="8" t="b">
        <v>1</v>
      </c>
      <c r="O694" s="8" t="b">
        <v>0</v>
      </c>
      <c r="P694" s="8" t="b">
        <v>0</v>
      </c>
      <c r="Q694" s="8" t="b">
        <v>0</v>
      </c>
      <c r="R694" s="8" t="b">
        <v>0</v>
      </c>
      <c r="S694" s="8" t="b">
        <v>0</v>
      </c>
      <c r="T694" s="8" t="b">
        <v>0</v>
      </c>
      <c r="U694" s="8" t="b">
        <v>0</v>
      </c>
    </row>
    <row r="695" customHeight="1" spans="1:21">
      <c r="A695" s="5" t="s">
        <v>2013</v>
      </c>
      <c r="B695" s="5">
        <v>4</v>
      </c>
      <c r="C695" s="5" t="s">
        <v>29</v>
      </c>
      <c r="D695" s="5" t="s">
        <v>30</v>
      </c>
      <c r="E695" s="5" t="s">
        <v>31</v>
      </c>
      <c r="F695" s="5" t="s">
        <v>63</v>
      </c>
      <c r="G695" s="5" t="s">
        <v>104</v>
      </c>
      <c r="H695" s="5" t="s">
        <v>170</v>
      </c>
      <c r="I695" s="5" t="s">
        <v>106</v>
      </c>
      <c r="J695" s="6" t="s">
        <v>2014</v>
      </c>
      <c r="K695" s="7" t="s">
        <v>2015</v>
      </c>
      <c r="L695" s="8" t="b">
        <v>1</v>
      </c>
      <c r="M695" s="8" t="b">
        <v>0</v>
      </c>
      <c r="N695" s="8" t="b">
        <v>0</v>
      </c>
      <c r="O695" s="8" t="b">
        <v>0</v>
      </c>
      <c r="P695" s="8" t="b">
        <v>0</v>
      </c>
      <c r="Q695" s="8" t="b">
        <v>0</v>
      </c>
      <c r="R695" s="8" t="b">
        <v>1</v>
      </c>
      <c r="S695" s="8" t="b">
        <v>0</v>
      </c>
      <c r="T695" s="8" t="b">
        <v>0</v>
      </c>
      <c r="U695" s="8" t="b">
        <v>0</v>
      </c>
    </row>
    <row r="696" customHeight="1" spans="1:21">
      <c r="A696" s="5" t="s">
        <v>2016</v>
      </c>
      <c r="B696" s="5">
        <v>4</v>
      </c>
      <c r="C696" s="5" t="s">
        <v>29</v>
      </c>
      <c r="D696" s="5" t="s">
        <v>49</v>
      </c>
      <c r="E696" s="5" t="s">
        <v>144</v>
      </c>
      <c r="F696" s="5" t="s">
        <v>32</v>
      </c>
      <c r="G696" s="5" t="s">
        <v>33</v>
      </c>
      <c r="H696" s="5" t="s">
        <v>45</v>
      </c>
      <c r="I696" s="5" t="s">
        <v>29</v>
      </c>
      <c r="J696" s="6" t="s">
        <v>35</v>
      </c>
      <c r="K696" s="7" t="s">
        <v>2017</v>
      </c>
      <c r="L696" s="8" t="b">
        <v>0</v>
      </c>
      <c r="M696" s="8" t="b">
        <v>0</v>
      </c>
      <c r="N696" s="8" t="b">
        <v>0</v>
      </c>
      <c r="O696" s="8" t="b">
        <v>0</v>
      </c>
      <c r="P696" s="8" t="b">
        <v>1</v>
      </c>
      <c r="Q696" s="8" t="b">
        <v>0</v>
      </c>
      <c r="R696" s="8" t="b">
        <v>0</v>
      </c>
      <c r="S696" s="8" t="b">
        <v>1</v>
      </c>
      <c r="T696" s="8" t="b">
        <v>0</v>
      </c>
      <c r="U696" s="8" t="b">
        <v>0</v>
      </c>
    </row>
    <row r="697" customHeight="1" spans="1:21">
      <c r="A697" s="5" t="s">
        <v>2018</v>
      </c>
      <c r="B697" s="5">
        <v>4</v>
      </c>
      <c r="C697" s="5" t="s">
        <v>29</v>
      </c>
      <c r="D697" s="5" t="s">
        <v>49</v>
      </c>
      <c r="E697" s="5" t="s">
        <v>31</v>
      </c>
      <c r="F697" s="5" t="s">
        <v>32</v>
      </c>
      <c r="G697" s="5" t="s">
        <v>33</v>
      </c>
      <c r="H697" s="5" t="s">
        <v>154</v>
      </c>
      <c r="I697" s="5" t="s">
        <v>106</v>
      </c>
      <c r="J697" s="6" t="s">
        <v>35</v>
      </c>
      <c r="K697" s="7" t="s">
        <v>2019</v>
      </c>
      <c r="L697" s="8" t="b">
        <v>0</v>
      </c>
      <c r="M697" s="8" t="b">
        <v>1</v>
      </c>
      <c r="N697" s="8" t="b">
        <v>0</v>
      </c>
      <c r="O697" s="8" t="b">
        <v>0</v>
      </c>
      <c r="P697" s="8" t="b">
        <v>0</v>
      </c>
      <c r="Q697" s="8" t="b">
        <v>0</v>
      </c>
      <c r="R697" s="8" t="b">
        <v>0</v>
      </c>
      <c r="S697" s="8" t="b">
        <v>0</v>
      </c>
      <c r="T697" s="8" t="b">
        <v>0</v>
      </c>
      <c r="U697" s="8" t="b">
        <v>0</v>
      </c>
    </row>
    <row r="698" customHeight="1" spans="1:21">
      <c r="A698" s="5" t="s">
        <v>2020</v>
      </c>
      <c r="B698" s="5">
        <v>4</v>
      </c>
      <c r="C698" s="5" t="s">
        <v>29</v>
      </c>
      <c r="D698" s="5" t="s">
        <v>133</v>
      </c>
      <c r="E698" s="5" t="s">
        <v>31</v>
      </c>
      <c r="F698" s="5" t="s">
        <v>101</v>
      </c>
      <c r="G698" s="5" t="s">
        <v>2021</v>
      </c>
      <c r="H698" s="5" t="s">
        <v>65</v>
      </c>
      <c r="I698" s="5" t="s">
        <v>29</v>
      </c>
      <c r="J698" s="6" t="s">
        <v>35</v>
      </c>
      <c r="K698" s="7" t="s">
        <v>2022</v>
      </c>
      <c r="L698" s="8" t="b">
        <v>0</v>
      </c>
      <c r="M698" s="8" t="b">
        <v>0</v>
      </c>
      <c r="N698" s="8" t="b">
        <v>0</v>
      </c>
      <c r="O698" s="8" t="b">
        <v>0</v>
      </c>
      <c r="P698" s="8" t="b">
        <v>0</v>
      </c>
      <c r="Q698" s="8" t="b">
        <v>0</v>
      </c>
      <c r="R698" s="8" t="b">
        <v>0</v>
      </c>
      <c r="S698" s="8" t="b">
        <v>0</v>
      </c>
      <c r="T698" s="8" t="b">
        <v>1</v>
      </c>
      <c r="U698" s="8" t="b">
        <v>0</v>
      </c>
    </row>
    <row r="699" customHeight="1" spans="1:21">
      <c r="A699" s="5" t="s">
        <v>2023</v>
      </c>
      <c r="B699" s="5">
        <v>4</v>
      </c>
      <c r="C699" s="5" t="s">
        <v>29</v>
      </c>
      <c r="D699" s="5" t="s">
        <v>72</v>
      </c>
      <c r="E699" s="5" t="s">
        <v>31</v>
      </c>
      <c r="F699" s="5" t="s">
        <v>32</v>
      </c>
      <c r="G699" s="5" t="s">
        <v>33</v>
      </c>
      <c r="H699" s="5" t="s">
        <v>98</v>
      </c>
      <c r="I699" s="5" t="s">
        <v>29</v>
      </c>
      <c r="J699" s="6" t="s">
        <v>35</v>
      </c>
      <c r="K699" s="7" t="s">
        <v>2024</v>
      </c>
      <c r="L699" s="8" t="b">
        <v>1</v>
      </c>
      <c r="M699" s="8" t="b">
        <v>0</v>
      </c>
      <c r="N699" s="8" t="b">
        <v>0</v>
      </c>
      <c r="O699" s="8" t="b">
        <v>0</v>
      </c>
      <c r="P699" s="8" t="b">
        <v>0</v>
      </c>
      <c r="Q699" s="8" t="b">
        <v>0</v>
      </c>
      <c r="R699" s="8" t="b">
        <v>0</v>
      </c>
      <c r="S699" s="8" t="b">
        <v>0</v>
      </c>
      <c r="T699" s="8" t="b">
        <v>0</v>
      </c>
      <c r="U699" s="8" t="b">
        <v>0</v>
      </c>
    </row>
    <row r="700" customHeight="1" spans="1:21">
      <c r="A700" s="5" t="s">
        <v>2025</v>
      </c>
      <c r="B700" s="5">
        <v>4</v>
      </c>
      <c r="C700" s="5" t="s">
        <v>29</v>
      </c>
      <c r="D700" s="5" t="s">
        <v>62</v>
      </c>
      <c r="E700" s="5" t="s">
        <v>80</v>
      </c>
      <c r="F700" s="5" t="s">
        <v>32</v>
      </c>
      <c r="G700" s="5" t="s">
        <v>33</v>
      </c>
      <c r="H700" s="5" t="s">
        <v>34</v>
      </c>
      <c r="I700" s="5" t="s">
        <v>29</v>
      </c>
      <c r="J700" s="6" t="s">
        <v>35</v>
      </c>
      <c r="K700" s="7" t="s">
        <v>2026</v>
      </c>
      <c r="L700" s="8" t="b">
        <v>0</v>
      </c>
      <c r="M700" s="8" t="b">
        <v>0</v>
      </c>
      <c r="N700" s="8" t="b">
        <v>1</v>
      </c>
      <c r="O700" s="8" t="b">
        <v>0</v>
      </c>
      <c r="P700" s="8" t="b">
        <v>0</v>
      </c>
      <c r="Q700" s="8" t="b">
        <v>0</v>
      </c>
      <c r="R700" s="8" t="b">
        <v>0</v>
      </c>
      <c r="S700" s="8" t="b">
        <v>0</v>
      </c>
      <c r="T700" s="8" t="b">
        <v>0</v>
      </c>
      <c r="U700" s="8" t="b">
        <v>0</v>
      </c>
    </row>
    <row r="701" customHeight="1" spans="1:21">
      <c r="A701" s="5" t="s">
        <v>2027</v>
      </c>
      <c r="B701" s="5">
        <v>4</v>
      </c>
      <c r="C701" s="5" t="s">
        <v>29</v>
      </c>
      <c r="D701" s="5" t="s">
        <v>43</v>
      </c>
      <c r="E701" s="5" t="s">
        <v>31</v>
      </c>
      <c r="F701" s="5" t="s">
        <v>742</v>
      </c>
      <c r="G701" s="5" t="s">
        <v>2028</v>
      </c>
      <c r="H701" s="5" t="s">
        <v>65</v>
      </c>
      <c r="I701" s="5" t="s">
        <v>29</v>
      </c>
      <c r="J701" s="6" t="s">
        <v>122</v>
      </c>
      <c r="K701" s="7" t="s">
        <v>2029</v>
      </c>
      <c r="L701" s="8" t="b">
        <v>0</v>
      </c>
      <c r="M701" s="8" t="b">
        <v>0</v>
      </c>
      <c r="N701" s="8" t="b">
        <v>0</v>
      </c>
      <c r="O701" s="8" t="b">
        <v>0</v>
      </c>
      <c r="P701" s="8" t="b">
        <v>0</v>
      </c>
      <c r="Q701" s="8" t="b">
        <v>1</v>
      </c>
      <c r="R701" s="8" t="b">
        <v>0</v>
      </c>
      <c r="S701" s="8" t="b">
        <v>0</v>
      </c>
      <c r="T701" s="8" t="b">
        <v>0</v>
      </c>
      <c r="U701" s="8" t="b">
        <v>0</v>
      </c>
    </row>
    <row r="702" customHeight="1" spans="1:21">
      <c r="A702" s="5" t="s">
        <v>2030</v>
      </c>
      <c r="B702" s="5">
        <v>4</v>
      </c>
      <c r="C702" s="5" t="s">
        <v>29</v>
      </c>
      <c r="D702" s="5" t="s">
        <v>133</v>
      </c>
      <c r="E702" s="5" t="s">
        <v>31</v>
      </c>
      <c r="F702" s="5" t="s">
        <v>251</v>
      </c>
      <c r="G702" s="5" t="s">
        <v>110</v>
      </c>
      <c r="H702" s="5" t="s">
        <v>105</v>
      </c>
      <c r="I702" s="5" t="s">
        <v>106</v>
      </c>
      <c r="J702" s="6" t="s">
        <v>35</v>
      </c>
      <c r="K702" s="7" t="s">
        <v>2031</v>
      </c>
      <c r="L702" s="8" t="b">
        <v>0</v>
      </c>
      <c r="M702" s="8" t="b">
        <v>0</v>
      </c>
      <c r="N702" s="8" t="b">
        <v>0</v>
      </c>
      <c r="O702" s="8" t="b">
        <v>0</v>
      </c>
      <c r="P702" s="8" t="b">
        <v>0</v>
      </c>
      <c r="Q702" s="8" t="b">
        <v>1</v>
      </c>
      <c r="R702" s="8" t="b">
        <v>0</v>
      </c>
      <c r="S702" s="8" t="b">
        <v>0</v>
      </c>
      <c r="T702" s="8" t="b">
        <v>1</v>
      </c>
      <c r="U702" s="8" t="b">
        <v>0</v>
      </c>
    </row>
    <row r="703" customHeight="1" spans="1:21">
      <c r="A703" s="5" t="s">
        <v>2032</v>
      </c>
      <c r="B703" s="5">
        <v>4</v>
      </c>
      <c r="C703" s="5" t="s">
        <v>29</v>
      </c>
      <c r="D703" s="5" t="s">
        <v>43</v>
      </c>
      <c r="E703" s="5" t="s">
        <v>31</v>
      </c>
      <c r="F703" s="5" t="s">
        <v>1835</v>
      </c>
      <c r="G703" s="6" t="s">
        <v>417</v>
      </c>
      <c r="H703" s="5" t="s">
        <v>56</v>
      </c>
      <c r="I703" s="5" t="s">
        <v>29</v>
      </c>
      <c r="J703" s="6" t="s">
        <v>2033</v>
      </c>
      <c r="K703" s="7" t="s">
        <v>2034</v>
      </c>
      <c r="L703" s="8" t="b">
        <v>0</v>
      </c>
      <c r="M703" s="8" t="b">
        <v>0</v>
      </c>
      <c r="N703" s="8" t="b">
        <v>0</v>
      </c>
      <c r="O703" s="8" t="b">
        <v>0</v>
      </c>
      <c r="P703" s="8" t="b">
        <v>0</v>
      </c>
      <c r="Q703" s="8" t="b">
        <v>0</v>
      </c>
      <c r="R703" s="8" t="b">
        <v>0</v>
      </c>
      <c r="S703" s="8" t="b">
        <v>0</v>
      </c>
      <c r="T703" s="8" t="b">
        <v>0</v>
      </c>
      <c r="U703" s="8" t="b">
        <v>1</v>
      </c>
    </row>
    <row r="704" customHeight="1" spans="1:21">
      <c r="A704" s="5" t="s">
        <v>2035</v>
      </c>
      <c r="B704" s="5">
        <v>4</v>
      </c>
      <c r="C704" s="5" t="s">
        <v>29</v>
      </c>
      <c r="D704" s="5" t="s">
        <v>38</v>
      </c>
      <c r="E704" s="5" t="s">
        <v>31</v>
      </c>
      <c r="F704" s="5" t="s">
        <v>63</v>
      </c>
      <c r="G704" s="6" t="s">
        <v>417</v>
      </c>
      <c r="H704" s="5" t="s">
        <v>56</v>
      </c>
      <c r="I704" s="5" t="s">
        <v>29</v>
      </c>
      <c r="J704" s="6" t="s">
        <v>35</v>
      </c>
      <c r="K704" s="7" t="s">
        <v>2036</v>
      </c>
      <c r="L704" s="8" t="b">
        <v>0</v>
      </c>
      <c r="M704" s="8" t="b">
        <v>1</v>
      </c>
      <c r="N704" s="8" t="b">
        <v>0</v>
      </c>
      <c r="O704" s="8" t="b">
        <v>0</v>
      </c>
      <c r="P704" s="8" t="b">
        <v>0</v>
      </c>
      <c r="Q704" s="8" t="b">
        <v>0</v>
      </c>
      <c r="R704" s="8" t="b">
        <v>1</v>
      </c>
      <c r="S704" s="8" t="b">
        <v>0</v>
      </c>
      <c r="T704" s="8" t="b">
        <v>0</v>
      </c>
      <c r="U704" s="8" t="b">
        <v>0</v>
      </c>
    </row>
    <row r="705" customHeight="1" spans="1:21">
      <c r="A705" s="5" t="s">
        <v>2037</v>
      </c>
      <c r="B705" s="5">
        <v>4</v>
      </c>
      <c r="C705" s="5" t="s">
        <v>29</v>
      </c>
      <c r="D705" s="5" t="s">
        <v>84</v>
      </c>
      <c r="E705" s="5" t="s">
        <v>31</v>
      </c>
      <c r="F705" s="5" t="s">
        <v>251</v>
      </c>
      <c r="G705" s="5" t="s">
        <v>110</v>
      </c>
      <c r="H705" s="5" t="s">
        <v>45</v>
      </c>
      <c r="I705" s="5" t="s">
        <v>29</v>
      </c>
      <c r="J705" s="6" t="s">
        <v>35</v>
      </c>
      <c r="K705" s="7" t="s">
        <v>2038</v>
      </c>
      <c r="L705" s="8" t="b">
        <v>0</v>
      </c>
      <c r="M705" s="8" t="b">
        <v>0</v>
      </c>
      <c r="N705" s="8" t="b">
        <v>0</v>
      </c>
      <c r="O705" s="8" t="b">
        <v>0</v>
      </c>
      <c r="P705" s="8" t="b">
        <v>0</v>
      </c>
      <c r="Q705" s="8" t="b">
        <v>0</v>
      </c>
      <c r="R705" s="8" t="b">
        <v>0</v>
      </c>
      <c r="S705" s="8" t="b">
        <v>0</v>
      </c>
      <c r="T705" s="8" t="b">
        <v>0</v>
      </c>
      <c r="U705" s="8" t="b">
        <v>0</v>
      </c>
    </row>
    <row r="706" customHeight="1" spans="1:21">
      <c r="A706" s="5" t="s">
        <v>2039</v>
      </c>
      <c r="B706" s="5">
        <v>4</v>
      </c>
      <c r="C706" s="5" t="s">
        <v>29</v>
      </c>
      <c r="D706" s="5" t="s">
        <v>43</v>
      </c>
      <c r="E706" s="5" t="s">
        <v>31</v>
      </c>
      <c r="F706" s="5" t="s">
        <v>416</v>
      </c>
      <c r="G706" s="5" t="s">
        <v>153</v>
      </c>
      <c r="H706" s="5" t="s">
        <v>170</v>
      </c>
      <c r="I706" s="5" t="s">
        <v>106</v>
      </c>
      <c r="J706" s="6" t="s">
        <v>2040</v>
      </c>
      <c r="K706" s="7" t="s">
        <v>2041</v>
      </c>
      <c r="L706" s="8" t="b">
        <v>0</v>
      </c>
      <c r="M706" s="8" t="b">
        <v>0</v>
      </c>
      <c r="N706" s="8" t="b">
        <v>0</v>
      </c>
      <c r="O706" s="8" t="b">
        <v>0</v>
      </c>
      <c r="P706" s="8" t="b">
        <v>0</v>
      </c>
      <c r="Q706" s="8" t="b">
        <v>0</v>
      </c>
      <c r="R706" s="8" t="b">
        <v>0</v>
      </c>
      <c r="S706" s="8" t="b">
        <v>0</v>
      </c>
      <c r="T706" s="8" t="b">
        <v>0</v>
      </c>
      <c r="U706" s="8" t="b">
        <v>0</v>
      </c>
    </row>
    <row r="707" customHeight="1" spans="1:21">
      <c r="A707" s="5" t="s">
        <v>2042</v>
      </c>
      <c r="B707" s="5">
        <v>4</v>
      </c>
      <c r="C707" s="5" t="s">
        <v>29</v>
      </c>
      <c r="D707" s="5" t="s">
        <v>49</v>
      </c>
      <c r="E707" s="5" t="s">
        <v>31</v>
      </c>
      <c r="F707" s="5" t="s">
        <v>63</v>
      </c>
      <c r="G707" s="5" t="s">
        <v>2043</v>
      </c>
      <c r="H707" s="5" t="s">
        <v>2044</v>
      </c>
      <c r="I707" s="5" t="s">
        <v>29</v>
      </c>
      <c r="J707" s="6" t="s">
        <v>130</v>
      </c>
      <c r="K707" s="7" t="s">
        <v>2045</v>
      </c>
      <c r="L707" s="8" t="b">
        <v>0</v>
      </c>
      <c r="M707" s="8" t="b">
        <v>0</v>
      </c>
      <c r="N707" s="8" t="b">
        <v>0</v>
      </c>
      <c r="O707" s="8" t="b">
        <v>0</v>
      </c>
      <c r="P707" s="8" t="b">
        <v>0</v>
      </c>
      <c r="Q707" s="8" t="b">
        <v>0</v>
      </c>
      <c r="R707" s="8" t="b">
        <v>0</v>
      </c>
      <c r="S707" s="8" t="b">
        <v>0</v>
      </c>
      <c r="T707" s="8" t="b">
        <v>0</v>
      </c>
      <c r="U707" s="8" t="b">
        <v>0</v>
      </c>
    </row>
    <row r="708" customHeight="1" spans="1:21">
      <c r="A708" s="5" t="s">
        <v>2046</v>
      </c>
      <c r="B708" s="5">
        <v>4</v>
      </c>
      <c r="C708" s="5" t="s">
        <v>29</v>
      </c>
      <c r="D708" s="5" t="s">
        <v>49</v>
      </c>
      <c r="E708" s="5" t="s">
        <v>80</v>
      </c>
      <c r="F708" s="5" t="s">
        <v>32</v>
      </c>
      <c r="G708" s="5" t="s">
        <v>33</v>
      </c>
      <c r="H708" s="5" t="s">
        <v>154</v>
      </c>
      <c r="I708" s="5" t="s">
        <v>106</v>
      </c>
      <c r="J708" s="6" t="s">
        <v>130</v>
      </c>
      <c r="K708" s="7" t="s">
        <v>2047</v>
      </c>
      <c r="L708" s="8" t="b">
        <v>0</v>
      </c>
      <c r="M708" s="8" t="b">
        <v>0</v>
      </c>
      <c r="N708" s="8" t="b">
        <v>0</v>
      </c>
      <c r="O708" s="8" t="b">
        <v>0</v>
      </c>
      <c r="P708" s="8" t="b">
        <v>0</v>
      </c>
      <c r="Q708" s="8" t="b">
        <v>0</v>
      </c>
      <c r="R708" s="8" t="b">
        <v>0</v>
      </c>
      <c r="S708" s="8" t="b">
        <v>0</v>
      </c>
      <c r="T708" s="8" t="b">
        <v>0</v>
      </c>
      <c r="U708" s="8" t="b">
        <v>0</v>
      </c>
    </row>
    <row r="709" customHeight="1" spans="1:21">
      <c r="A709" s="5" t="s">
        <v>2048</v>
      </c>
      <c r="B709" s="5">
        <v>4</v>
      </c>
      <c r="C709" s="5" t="s">
        <v>29</v>
      </c>
      <c r="D709" s="5" t="s">
        <v>49</v>
      </c>
      <c r="E709" s="5" t="s">
        <v>144</v>
      </c>
      <c r="F709" s="5" t="s">
        <v>92</v>
      </c>
      <c r="G709" s="5" t="s">
        <v>236</v>
      </c>
      <c r="H709" s="5" t="s">
        <v>56</v>
      </c>
      <c r="I709" s="5" t="s">
        <v>29</v>
      </c>
      <c r="J709" s="6" t="s">
        <v>130</v>
      </c>
      <c r="K709" s="7" t="s">
        <v>2049</v>
      </c>
      <c r="L709" s="8" t="b">
        <v>0</v>
      </c>
      <c r="M709" s="8" t="b">
        <v>0</v>
      </c>
      <c r="N709" s="8" t="b">
        <v>0</v>
      </c>
      <c r="O709" s="8" t="b">
        <v>0</v>
      </c>
      <c r="P709" s="8" t="b">
        <v>0</v>
      </c>
      <c r="Q709" s="8" t="b">
        <v>0</v>
      </c>
      <c r="R709" s="8" t="b">
        <v>0</v>
      </c>
      <c r="S709" s="8" t="b">
        <v>0</v>
      </c>
      <c r="T709" s="8" t="b">
        <v>0</v>
      </c>
      <c r="U709" s="8" t="b">
        <v>0</v>
      </c>
    </row>
    <row r="710" customHeight="1" spans="1:21">
      <c r="A710" s="5" t="s">
        <v>2050</v>
      </c>
      <c r="B710" s="5">
        <v>4</v>
      </c>
      <c r="C710" s="5" t="s">
        <v>29</v>
      </c>
      <c r="D710" s="5" t="s">
        <v>133</v>
      </c>
      <c r="E710" s="5" t="s">
        <v>80</v>
      </c>
      <c r="F710" s="5" t="s">
        <v>32</v>
      </c>
      <c r="G710" s="5" t="s">
        <v>33</v>
      </c>
      <c r="H710" s="5" t="s">
        <v>154</v>
      </c>
      <c r="I710" s="5" t="s">
        <v>106</v>
      </c>
      <c r="J710" s="6" t="s">
        <v>130</v>
      </c>
      <c r="K710" s="7" t="s">
        <v>2051</v>
      </c>
      <c r="L710" s="8" t="b">
        <v>0</v>
      </c>
      <c r="M710" s="8" t="b">
        <v>0</v>
      </c>
      <c r="N710" s="8" t="b">
        <v>0</v>
      </c>
      <c r="O710" s="8" t="b">
        <v>0</v>
      </c>
      <c r="P710" s="8" t="b">
        <v>0</v>
      </c>
      <c r="Q710" s="8" t="b">
        <v>0</v>
      </c>
      <c r="R710" s="8" t="b">
        <v>0</v>
      </c>
      <c r="S710" s="8" t="b">
        <v>0</v>
      </c>
      <c r="T710" s="8" t="b">
        <v>0</v>
      </c>
      <c r="U710" s="8" t="b">
        <v>0</v>
      </c>
    </row>
    <row r="711" customHeight="1" spans="1:21">
      <c r="A711" s="5" t="s">
        <v>2052</v>
      </c>
      <c r="B711" s="5">
        <v>5</v>
      </c>
      <c r="C711" s="5" t="s">
        <v>29</v>
      </c>
      <c r="D711" s="5" t="s">
        <v>72</v>
      </c>
      <c r="E711" s="5" t="s">
        <v>31</v>
      </c>
      <c r="F711" s="5" t="s">
        <v>50</v>
      </c>
      <c r="G711" s="5" t="s">
        <v>89</v>
      </c>
      <c r="H711" s="5" t="s">
        <v>56</v>
      </c>
      <c r="I711" s="5" t="s">
        <v>29</v>
      </c>
      <c r="J711" s="6" t="s">
        <v>122</v>
      </c>
      <c r="K711" s="7" t="s">
        <v>2053</v>
      </c>
      <c r="L711" s="8" t="b">
        <v>0</v>
      </c>
      <c r="M711" s="8" t="b">
        <v>0</v>
      </c>
      <c r="N711" s="8" t="b">
        <v>1</v>
      </c>
      <c r="O711" s="8" t="b">
        <v>0</v>
      </c>
      <c r="P711" s="8" t="b">
        <v>1</v>
      </c>
      <c r="Q711" s="8" t="b">
        <v>0</v>
      </c>
      <c r="R711" s="8" t="b">
        <v>0</v>
      </c>
      <c r="S711" s="8" t="b">
        <v>0</v>
      </c>
      <c r="T711" s="8" t="b">
        <v>1</v>
      </c>
      <c r="U711" s="8" t="b">
        <v>1</v>
      </c>
    </row>
    <row r="712" customHeight="1" spans="1:21">
      <c r="A712" s="5" t="s">
        <v>2054</v>
      </c>
      <c r="B712" s="5">
        <v>5</v>
      </c>
      <c r="C712" s="5" t="s">
        <v>29</v>
      </c>
      <c r="D712" s="5" t="s">
        <v>49</v>
      </c>
      <c r="E712" s="5" t="s">
        <v>31</v>
      </c>
      <c r="F712" s="5" t="s">
        <v>39</v>
      </c>
      <c r="G712" s="5" t="s">
        <v>1718</v>
      </c>
      <c r="H712" s="5" t="s">
        <v>154</v>
      </c>
      <c r="I712" s="5" t="s">
        <v>106</v>
      </c>
      <c r="J712" s="6" t="s">
        <v>35</v>
      </c>
      <c r="K712" s="7" t="s">
        <v>2055</v>
      </c>
      <c r="L712" s="8" t="b">
        <v>0</v>
      </c>
      <c r="M712" s="8" t="b">
        <v>0</v>
      </c>
      <c r="N712" s="8" t="b">
        <v>0</v>
      </c>
      <c r="O712" s="8" t="b">
        <v>1</v>
      </c>
      <c r="P712" s="8" t="b">
        <v>0</v>
      </c>
      <c r="Q712" s="8" t="b">
        <v>1</v>
      </c>
      <c r="R712" s="8" t="b">
        <v>0</v>
      </c>
      <c r="S712" s="8" t="b">
        <v>0</v>
      </c>
      <c r="T712" s="8" t="b">
        <v>1</v>
      </c>
      <c r="U712" s="8" t="b">
        <v>1</v>
      </c>
    </row>
    <row r="713" customHeight="1" spans="1:21">
      <c r="A713" s="5" t="s">
        <v>2056</v>
      </c>
      <c r="B713" s="5">
        <v>5</v>
      </c>
      <c r="C713" s="5" t="s">
        <v>29</v>
      </c>
      <c r="D713" s="5" t="s">
        <v>30</v>
      </c>
      <c r="E713" s="5" t="s">
        <v>31</v>
      </c>
      <c r="F713" s="5" t="s">
        <v>324</v>
      </c>
      <c r="G713" s="5" t="s">
        <v>89</v>
      </c>
      <c r="H713" s="5" t="s">
        <v>98</v>
      </c>
      <c r="I713" s="5" t="s">
        <v>29</v>
      </c>
      <c r="J713" s="6" t="s">
        <v>35</v>
      </c>
      <c r="K713" s="7" t="s">
        <v>2057</v>
      </c>
      <c r="L713" s="8" t="b">
        <v>0</v>
      </c>
      <c r="M713" s="8" t="b">
        <v>0</v>
      </c>
      <c r="N713" s="8" t="b">
        <v>0</v>
      </c>
      <c r="O713" s="8" t="b">
        <v>0</v>
      </c>
      <c r="P713" s="8" t="b">
        <v>0</v>
      </c>
      <c r="Q713" s="8" t="b">
        <v>0</v>
      </c>
      <c r="R713" s="8" t="b">
        <v>0</v>
      </c>
      <c r="S713" s="8" t="b">
        <v>0</v>
      </c>
      <c r="T713" s="8" t="b">
        <v>0</v>
      </c>
      <c r="U713" s="8" t="b">
        <v>0</v>
      </c>
    </row>
    <row r="714" customHeight="1" spans="1:21">
      <c r="A714" s="5" t="s">
        <v>2058</v>
      </c>
      <c r="B714" s="5">
        <v>5</v>
      </c>
      <c r="C714" s="5" t="s">
        <v>29</v>
      </c>
      <c r="D714" s="5" t="s">
        <v>49</v>
      </c>
      <c r="E714" s="5" t="s">
        <v>262</v>
      </c>
      <c r="F714" s="5" t="s">
        <v>63</v>
      </c>
      <c r="G714" s="5" t="s">
        <v>2059</v>
      </c>
      <c r="H714" s="5" t="s">
        <v>56</v>
      </c>
      <c r="I714" s="5" t="s">
        <v>29</v>
      </c>
      <c r="J714" s="6" t="s">
        <v>2060</v>
      </c>
      <c r="K714" s="7" t="s">
        <v>2061</v>
      </c>
      <c r="L714" s="8" t="b">
        <v>0</v>
      </c>
      <c r="M714" s="8" t="b">
        <v>0</v>
      </c>
      <c r="N714" s="8" t="b">
        <v>0</v>
      </c>
      <c r="O714" s="8" t="b">
        <v>0</v>
      </c>
      <c r="P714" s="8" t="b">
        <v>0</v>
      </c>
      <c r="Q714" s="8" t="b">
        <v>1</v>
      </c>
      <c r="R714" s="8" t="b">
        <v>0</v>
      </c>
      <c r="S714" s="8" t="b">
        <v>1</v>
      </c>
      <c r="T714" s="8" t="b">
        <v>0</v>
      </c>
      <c r="U714" s="8" t="b">
        <v>0</v>
      </c>
    </row>
    <row r="715" customHeight="1" spans="1:21">
      <c r="A715" s="5" t="s">
        <v>2062</v>
      </c>
      <c r="B715" s="5">
        <v>5</v>
      </c>
      <c r="C715" s="5" t="s">
        <v>29</v>
      </c>
      <c r="D715" s="5" t="s">
        <v>30</v>
      </c>
      <c r="E715" s="5" t="s">
        <v>80</v>
      </c>
      <c r="F715" s="5" t="s">
        <v>32</v>
      </c>
      <c r="G715" s="5" t="s">
        <v>33</v>
      </c>
      <c r="H715" s="5" t="s">
        <v>45</v>
      </c>
      <c r="I715" s="5" t="s">
        <v>29</v>
      </c>
      <c r="J715" s="6" t="s">
        <v>122</v>
      </c>
      <c r="K715" s="7" t="s">
        <v>2063</v>
      </c>
      <c r="L715" s="8" t="b">
        <v>1</v>
      </c>
      <c r="M715" s="8" t="b">
        <v>0</v>
      </c>
      <c r="N715" s="8" t="b">
        <v>0</v>
      </c>
      <c r="O715" s="8" t="b">
        <v>0</v>
      </c>
      <c r="P715" s="8" t="b">
        <v>0</v>
      </c>
      <c r="Q715" s="8" t="b">
        <v>0</v>
      </c>
      <c r="R715" s="8" t="b">
        <v>0</v>
      </c>
      <c r="S715" s="8" t="b">
        <v>0</v>
      </c>
      <c r="T715" s="8" t="b">
        <v>0</v>
      </c>
      <c r="U715" s="8" t="b">
        <v>0</v>
      </c>
    </row>
    <row r="716" customHeight="1" spans="1:21">
      <c r="A716" s="5" t="s">
        <v>2064</v>
      </c>
      <c r="B716" s="5">
        <v>5</v>
      </c>
      <c r="C716" s="5" t="s">
        <v>29</v>
      </c>
      <c r="D716" s="5" t="s">
        <v>43</v>
      </c>
      <c r="E716" s="5" t="s">
        <v>31</v>
      </c>
      <c r="F716" s="5" t="s">
        <v>39</v>
      </c>
      <c r="G716" s="5" t="s">
        <v>73</v>
      </c>
      <c r="H716" s="5" t="s">
        <v>154</v>
      </c>
      <c r="I716" s="5" t="s">
        <v>106</v>
      </c>
      <c r="J716" s="6" t="s">
        <v>2065</v>
      </c>
      <c r="K716" s="7" t="s">
        <v>2066</v>
      </c>
      <c r="L716" s="8" t="b">
        <v>0</v>
      </c>
      <c r="M716" s="8" t="b">
        <v>0</v>
      </c>
      <c r="N716" s="8" t="b">
        <v>0</v>
      </c>
      <c r="O716" s="8" t="b">
        <v>1</v>
      </c>
      <c r="P716" s="8" t="b">
        <v>0</v>
      </c>
      <c r="Q716" s="8" t="b">
        <v>0</v>
      </c>
      <c r="R716" s="8" t="b">
        <v>0</v>
      </c>
      <c r="S716" s="8" t="b">
        <v>0</v>
      </c>
      <c r="T716" s="8" t="b">
        <v>0</v>
      </c>
      <c r="U716" s="8" t="b">
        <v>1</v>
      </c>
    </row>
    <row r="717" customHeight="1" spans="1:21">
      <c r="A717" s="5" t="s">
        <v>2067</v>
      </c>
      <c r="B717" s="5">
        <v>5</v>
      </c>
      <c r="C717" s="5" t="s">
        <v>29</v>
      </c>
      <c r="D717" s="5" t="s">
        <v>30</v>
      </c>
      <c r="E717" s="5" t="s">
        <v>31</v>
      </c>
      <c r="F717" s="5" t="s">
        <v>1232</v>
      </c>
      <c r="G717" s="5" t="s">
        <v>89</v>
      </c>
      <c r="H717" s="5" t="s">
        <v>98</v>
      </c>
      <c r="I717" s="5" t="s">
        <v>29</v>
      </c>
      <c r="J717" s="6" t="s">
        <v>122</v>
      </c>
      <c r="K717" s="7" t="s">
        <v>2068</v>
      </c>
      <c r="L717" s="8" t="b">
        <v>1</v>
      </c>
      <c r="M717" s="8" t="b">
        <v>0</v>
      </c>
      <c r="N717" s="8" t="b">
        <v>0</v>
      </c>
      <c r="O717" s="8" t="b">
        <v>0</v>
      </c>
      <c r="P717" s="8" t="b">
        <v>0</v>
      </c>
      <c r="Q717" s="8" t="b">
        <v>0</v>
      </c>
      <c r="R717" s="8" t="b">
        <v>0</v>
      </c>
      <c r="S717" s="8" t="b">
        <v>1</v>
      </c>
      <c r="T717" s="8" t="b">
        <v>0</v>
      </c>
      <c r="U717" s="8" t="b">
        <v>0</v>
      </c>
    </row>
    <row r="718" customHeight="1" spans="1:21">
      <c r="A718" s="5" t="s">
        <v>2069</v>
      </c>
      <c r="B718" s="5">
        <v>5</v>
      </c>
      <c r="C718" s="5" t="s">
        <v>29</v>
      </c>
      <c r="D718" s="5" t="s">
        <v>72</v>
      </c>
      <c r="E718" s="5" t="s">
        <v>31</v>
      </c>
      <c r="F718" s="5" t="s">
        <v>39</v>
      </c>
      <c r="G718" s="5" t="s">
        <v>73</v>
      </c>
      <c r="H718" s="5" t="s">
        <v>890</v>
      </c>
      <c r="I718" s="5" t="s">
        <v>106</v>
      </c>
      <c r="J718" s="6" t="s">
        <v>35</v>
      </c>
      <c r="K718" s="7" t="s">
        <v>2070</v>
      </c>
      <c r="L718" s="8" t="b">
        <v>0</v>
      </c>
      <c r="M718" s="8" t="b">
        <v>0</v>
      </c>
      <c r="N718" s="8" t="b">
        <v>0</v>
      </c>
      <c r="O718" s="8" t="b">
        <v>0</v>
      </c>
      <c r="P718" s="8" t="b">
        <v>0</v>
      </c>
      <c r="Q718" s="8" t="b">
        <v>0</v>
      </c>
      <c r="R718" s="8" t="b">
        <v>0</v>
      </c>
      <c r="S718" s="8" t="b">
        <v>0</v>
      </c>
      <c r="T718" s="8" t="b">
        <v>0</v>
      </c>
      <c r="U718" s="8" t="b">
        <v>1</v>
      </c>
    </row>
    <row r="719" customHeight="1" spans="1:21">
      <c r="A719" s="5" t="s">
        <v>2071</v>
      </c>
      <c r="B719" s="5">
        <v>5</v>
      </c>
      <c r="C719" s="5" t="s">
        <v>312</v>
      </c>
      <c r="D719" s="5" t="s">
        <v>62</v>
      </c>
      <c r="E719" s="5" t="s">
        <v>45</v>
      </c>
      <c r="F719" s="5" t="s">
        <v>32</v>
      </c>
      <c r="G719" s="5" t="s">
        <v>33</v>
      </c>
      <c r="H719" s="6" t="s">
        <v>56</v>
      </c>
      <c r="I719" s="5" t="s">
        <v>29</v>
      </c>
      <c r="J719" s="5" t="s">
        <v>35</v>
      </c>
      <c r="K719" s="7" t="s">
        <v>2072</v>
      </c>
      <c r="L719" s="8" t="b">
        <v>0</v>
      </c>
      <c r="M719" s="8" t="b">
        <v>1</v>
      </c>
      <c r="N719" s="8" t="b">
        <v>0</v>
      </c>
      <c r="O719" s="8" t="b">
        <v>0</v>
      </c>
      <c r="P719" s="8" t="b">
        <v>0</v>
      </c>
      <c r="Q719" s="8" t="b">
        <v>0</v>
      </c>
      <c r="R719" s="8" t="b">
        <v>0</v>
      </c>
      <c r="S719" s="8" t="b">
        <v>1</v>
      </c>
      <c r="T719" s="8" t="b">
        <v>0</v>
      </c>
      <c r="U719" s="8" t="b">
        <v>0</v>
      </c>
    </row>
    <row r="720" customHeight="1" spans="1:21">
      <c r="A720" s="5" t="s">
        <v>2073</v>
      </c>
      <c r="B720" s="5">
        <v>5</v>
      </c>
      <c r="C720" s="5" t="s">
        <v>29</v>
      </c>
      <c r="D720" s="5" t="s">
        <v>43</v>
      </c>
      <c r="E720" s="5" t="s">
        <v>31</v>
      </c>
      <c r="F720" s="5" t="s">
        <v>1251</v>
      </c>
      <c r="G720" s="5" t="s">
        <v>336</v>
      </c>
      <c r="H720" s="5" t="s">
        <v>56</v>
      </c>
      <c r="I720" s="5" t="s">
        <v>29</v>
      </c>
      <c r="J720" s="6" t="s">
        <v>2074</v>
      </c>
      <c r="K720" s="7" t="s">
        <v>2075</v>
      </c>
      <c r="L720" s="8" t="b">
        <v>0</v>
      </c>
      <c r="M720" s="8" t="b">
        <v>0</v>
      </c>
      <c r="N720" s="8" t="b">
        <v>0</v>
      </c>
      <c r="O720" s="8" t="b">
        <v>0</v>
      </c>
      <c r="P720" s="8" t="b">
        <v>0</v>
      </c>
      <c r="Q720" s="8" t="b">
        <v>0</v>
      </c>
      <c r="R720" s="8" t="b">
        <v>0</v>
      </c>
      <c r="S720" s="8" t="b">
        <v>1</v>
      </c>
      <c r="T720" s="8" t="b">
        <v>0</v>
      </c>
      <c r="U720" s="8" t="b">
        <v>1</v>
      </c>
    </row>
    <row r="721" customHeight="1" spans="1:21">
      <c r="A721" s="5" t="s">
        <v>2076</v>
      </c>
      <c r="B721" s="5">
        <v>5</v>
      </c>
      <c r="C721" s="5" t="s">
        <v>29</v>
      </c>
      <c r="D721" s="5" t="s">
        <v>72</v>
      </c>
      <c r="E721" s="5" t="s">
        <v>31</v>
      </c>
      <c r="F721" s="5" t="s">
        <v>251</v>
      </c>
      <c r="G721" s="5" t="s">
        <v>73</v>
      </c>
      <c r="H721" s="5" t="s">
        <v>105</v>
      </c>
      <c r="I721" s="5" t="s">
        <v>106</v>
      </c>
      <c r="J721" s="6" t="s">
        <v>2077</v>
      </c>
      <c r="K721" s="7" t="s">
        <v>2078</v>
      </c>
      <c r="L721" s="8" t="b">
        <v>0</v>
      </c>
      <c r="M721" s="8" t="b">
        <v>0</v>
      </c>
      <c r="N721" s="8" t="b">
        <v>0</v>
      </c>
      <c r="O721" s="8" t="b">
        <v>0</v>
      </c>
      <c r="P721" s="8" t="b">
        <v>0</v>
      </c>
      <c r="Q721" s="8" t="b">
        <v>0</v>
      </c>
      <c r="R721" s="8" t="b">
        <v>0</v>
      </c>
      <c r="S721" s="8" t="b">
        <v>1</v>
      </c>
      <c r="T721" s="8" t="b">
        <v>0</v>
      </c>
      <c r="U721" s="8" t="b">
        <v>1</v>
      </c>
    </row>
    <row r="722" customHeight="1" spans="1:21">
      <c r="A722" s="5" t="s">
        <v>2079</v>
      </c>
      <c r="B722" s="5">
        <v>5</v>
      </c>
      <c r="C722" s="5" t="s">
        <v>29</v>
      </c>
      <c r="D722" s="5" t="s">
        <v>72</v>
      </c>
      <c r="E722" s="5" t="s">
        <v>31</v>
      </c>
      <c r="F722" s="5" t="s">
        <v>750</v>
      </c>
      <c r="G722" s="5" t="s">
        <v>73</v>
      </c>
      <c r="H722" s="5" t="s">
        <v>56</v>
      </c>
      <c r="I722" s="5" t="s">
        <v>29</v>
      </c>
      <c r="J722" s="6" t="s">
        <v>1252</v>
      </c>
      <c r="K722" s="7" t="s">
        <v>2080</v>
      </c>
      <c r="L722" s="8" t="b">
        <v>0</v>
      </c>
      <c r="M722" s="8" t="b">
        <v>1</v>
      </c>
      <c r="N722" s="8" t="b">
        <v>0</v>
      </c>
      <c r="O722" s="8" t="b">
        <v>0</v>
      </c>
      <c r="P722" s="8" t="b">
        <v>0</v>
      </c>
      <c r="Q722" s="8" t="b">
        <v>0</v>
      </c>
      <c r="R722" s="8" t="b">
        <v>0</v>
      </c>
      <c r="S722" s="8" t="b">
        <v>0</v>
      </c>
      <c r="T722" s="8" t="b">
        <v>0</v>
      </c>
      <c r="U722" s="8" t="b">
        <v>0</v>
      </c>
    </row>
    <row r="723" customHeight="1" spans="1:21">
      <c r="A723" s="5" t="s">
        <v>2081</v>
      </c>
      <c r="B723" s="5">
        <v>5</v>
      </c>
      <c r="C723" s="5" t="s">
        <v>312</v>
      </c>
      <c r="D723" s="5" t="s">
        <v>62</v>
      </c>
      <c r="E723" s="5" t="s">
        <v>45</v>
      </c>
      <c r="F723" s="5" t="s">
        <v>32</v>
      </c>
      <c r="G723" s="5" t="s">
        <v>2082</v>
      </c>
      <c r="H723" s="5" t="s">
        <v>45</v>
      </c>
      <c r="I723" s="5" t="s">
        <v>29</v>
      </c>
      <c r="J723" s="6" t="s">
        <v>122</v>
      </c>
      <c r="K723" s="7" t="s">
        <v>2083</v>
      </c>
      <c r="L723" s="8" t="b">
        <v>0</v>
      </c>
      <c r="M723" s="8" t="b">
        <v>0</v>
      </c>
      <c r="N723" s="8" t="b">
        <v>0</v>
      </c>
      <c r="O723" s="8" t="b">
        <v>0</v>
      </c>
      <c r="P723" s="8" t="b">
        <v>1</v>
      </c>
      <c r="Q723" s="8" t="b">
        <v>0</v>
      </c>
      <c r="R723" s="8" t="b">
        <v>0</v>
      </c>
      <c r="S723" s="8" t="b">
        <v>0</v>
      </c>
      <c r="T723" s="8" t="b">
        <v>1</v>
      </c>
      <c r="U723" s="8" t="b">
        <v>1</v>
      </c>
    </row>
    <row r="724" customHeight="1" spans="1:21">
      <c r="A724" s="5" t="s">
        <v>2084</v>
      </c>
      <c r="B724" s="5">
        <v>5</v>
      </c>
      <c r="C724" s="5" t="s">
        <v>29</v>
      </c>
      <c r="D724" s="5" t="s">
        <v>38</v>
      </c>
      <c r="E724" s="5" t="s">
        <v>31</v>
      </c>
      <c r="F724" s="5" t="s">
        <v>416</v>
      </c>
      <c r="G724" s="5" t="s">
        <v>73</v>
      </c>
      <c r="H724" s="5" t="s">
        <v>2085</v>
      </c>
      <c r="I724" s="5" t="s">
        <v>29</v>
      </c>
      <c r="J724" s="6" t="s">
        <v>35</v>
      </c>
      <c r="K724" s="7" t="s">
        <v>2086</v>
      </c>
      <c r="L724" s="8" t="b">
        <v>0</v>
      </c>
      <c r="M724" s="8" t="b">
        <v>0</v>
      </c>
      <c r="N724" s="8" t="b">
        <v>0</v>
      </c>
      <c r="O724" s="8" t="b">
        <v>0</v>
      </c>
      <c r="P724" s="8" t="b">
        <v>0</v>
      </c>
      <c r="Q724" s="8" t="b">
        <v>0</v>
      </c>
      <c r="R724" s="8" t="b">
        <v>1</v>
      </c>
      <c r="S724" s="8" t="b">
        <v>1</v>
      </c>
      <c r="T724" s="8" t="b">
        <v>0</v>
      </c>
      <c r="U724" s="8" t="b">
        <v>0</v>
      </c>
    </row>
    <row r="725" customHeight="1" spans="1:21">
      <c r="A725" s="5" t="s">
        <v>2087</v>
      </c>
      <c r="B725" s="5">
        <v>5</v>
      </c>
      <c r="C725" s="5" t="s">
        <v>29</v>
      </c>
      <c r="D725" s="5" t="s">
        <v>84</v>
      </c>
      <c r="E725" s="5" t="s">
        <v>45</v>
      </c>
      <c r="F725" s="5" t="s">
        <v>50</v>
      </c>
      <c r="G725" s="5" t="s">
        <v>73</v>
      </c>
      <c r="H725" s="5" t="s">
        <v>125</v>
      </c>
      <c r="I725" s="5" t="s">
        <v>29</v>
      </c>
      <c r="J725" s="6" t="s">
        <v>2088</v>
      </c>
      <c r="K725" s="7" t="s">
        <v>2089</v>
      </c>
      <c r="L725" s="8" t="b">
        <v>0</v>
      </c>
      <c r="M725" s="8" t="b">
        <v>0</v>
      </c>
      <c r="N725" s="8" t="b">
        <v>0</v>
      </c>
      <c r="O725" s="8" t="b">
        <v>1</v>
      </c>
      <c r="P725" s="8" t="b">
        <v>0</v>
      </c>
      <c r="Q725" s="8" t="b">
        <v>0</v>
      </c>
      <c r="R725" s="8" t="b">
        <v>0</v>
      </c>
      <c r="S725" s="8" t="b">
        <v>0</v>
      </c>
      <c r="T725" s="8" t="b">
        <v>1</v>
      </c>
      <c r="U725" s="8" t="b">
        <v>1</v>
      </c>
    </row>
    <row r="726" customHeight="1" spans="1:21">
      <c r="A726" s="5" t="s">
        <v>2090</v>
      </c>
      <c r="B726" s="5">
        <v>5</v>
      </c>
      <c r="C726" s="5" t="s">
        <v>29</v>
      </c>
      <c r="D726" s="5" t="s">
        <v>43</v>
      </c>
      <c r="E726" s="5" t="s">
        <v>31</v>
      </c>
      <c r="F726" s="5" t="s">
        <v>209</v>
      </c>
      <c r="G726" s="5" t="s">
        <v>336</v>
      </c>
      <c r="H726" s="5" t="s">
        <v>56</v>
      </c>
      <c r="I726" s="5" t="s">
        <v>29</v>
      </c>
      <c r="J726" s="6" t="s">
        <v>122</v>
      </c>
      <c r="K726" s="7" t="s">
        <v>2091</v>
      </c>
      <c r="L726" s="8" t="b">
        <v>1</v>
      </c>
      <c r="M726" s="8" t="b">
        <v>0</v>
      </c>
      <c r="N726" s="8" t="b">
        <v>0</v>
      </c>
      <c r="O726" s="8" t="b">
        <v>0</v>
      </c>
      <c r="P726" s="8" t="b">
        <v>0</v>
      </c>
      <c r="Q726" s="8" t="b">
        <v>0</v>
      </c>
      <c r="R726" s="8" t="b">
        <v>0</v>
      </c>
      <c r="S726" s="8" t="b">
        <v>0</v>
      </c>
      <c r="T726" s="8" t="b">
        <v>0</v>
      </c>
      <c r="U726" s="8" t="b">
        <v>0</v>
      </c>
    </row>
    <row r="727" customHeight="1" spans="1:21">
      <c r="A727" s="5" t="s">
        <v>2092</v>
      </c>
      <c r="B727" s="5">
        <v>5</v>
      </c>
      <c r="C727" s="5" t="s">
        <v>29</v>
      </c>
      <c r="D727" s="5" t="s">
        <v>30</v>
      </c>
      <c r="E727" s="5" t="s">
        <v>31</v>
      </c>
      <c r="F727" s="5" t="s">
        <v>32</v>
      </c>
      <c r="G727" s="5" t="s">
        <v>97</v>
      </c>
      <c r="H727" s="5" t="s">
        <v>45</v>
      </c>
      <c r="I727" s="5" t="s">
        <v>29</v>
      </c>
      <c r="J727" s="6" t="s">
        <v>2093</v>
      </c>
      <c r="K727" s="7" t="s">
        <v>2094</v>
      </c>
      <c r="L727" s="8" t="b">
        <v>1</v>
      </c>
      <c r="M727" s="8" t="b">
        <v>0</v>
      </c>
      <c r="N727" s="8" t="b">
        <v>0</v>
      </c>
      <c r="O727" s="8" t="b">
        <v>0</v>
      </c>
      <c r="P727" s="8" t="b">
        <v>0</v>
      </c>
      <c r="Q727" s="8" t="b">
        <v>0</v>
      </c>
      <c r="R727" s="8" t="b">
        <v>1</v>
      </c>
      <c r="S727" s="8" t="b">
        <v>0</v>
      </c>
      <c r="T727" s="8" t="b">
        <v>0</v>
      </c>
      <c r="U727" s="8" t="b">
        <v>0</v>
      </c>
    </row>
    <row r="728" customHeight="1" spans="1:21">
      <c r="A728" s="5" t="s">
        <v>2095</v>
      </c>
      <c r="B728" s="5">
        <v>5</v>
      </c>
      <c r="C728" s="5" t="s">
        <v>29</v>
      </c>
      <c r="D728" s="5" t="s">
        <v>133</v>
      </c>
      <c r="E728" s="5" t="s">
        <v>31</v>
      </c>
      <c r="F728" s="5" t="s">
        <v>101</v>
      </c>
      <c r="G728" s="5" t="s">
        <v>110</v>
      </c>
      <c r="H728" s="5" t="s">
        <v>45</v>
      </c>
      <c r="I728" s="5" t="s">
        <v>29</v>
      </c>
      <c r="J728" s="6" t="s">
        <v>35</v>
      </c>
      <c r="K728" s="7" t="s">
        <v>2096</v>
      </c>
      <c r="L728" s="8" t="b">
        <v>0</v>
      </c>
      <c r="M728" s="8" t="b">
        <v>0</v>
      </c>
      <c r="N728" s="8" t="b">
        <v>0</v>
      </c>
      <c r="O728" s="8" t="b">
        <v>0</v>
      </c>
      <c r="P728" s="8" t="b">
        <v>0</v>
      </c>
      <c r="Q728" s="8" t="b">
        <v>1</v>
      </c>
      <c r="R728" s="8" t="b">
        <v>0</v>
      </c>
      <c r="S728" s="8" t="b">
        <v>0</v>
      </c>
      <c r="T728" s="8" t="b">
        <v>1</v>
      </c>
      <c r="U728" s="8" t="b">
        <v>1</v>
      </c>
    </row>
    <row r="729" customHeight="1" spans="1:21">
      <c r="A729" s="5" t="s">
        <v>2097</v>
      </c>
      <c r="B729" s="5">
        <v>5</v>
      </c>
      <c r="C729" s="5" t="s">
        <v>29</v>
      </c>
      <c r="D729" s="5" t="s">
        <v>84</v>
      </c>
      <c r="E729" s="5" t="s">
        <v>45</v>
      </c>
      <c r="F729" s="5" t="s">
        <v>125</v>
      </c>
      <c r="G729" s="5" t="s">
        <v>40</v>
      </c>
      <c r="H729" s="5" t="s">
        <v>262</v>
      </c>
      <c r="I729" s="5" t="s">
        <v>29</v>
      </c>
      <c r="J729" s="6" t="s">
        <v>2098</v>
      </c>
      <c r="K729" s="7" t="s">
        <v>2099</v>
      </c>
      <c r="L729" s="8" t="b">
        <v>0</v>
      </c>
      <c r="M729" s="8" t="b">
        <v>0</v>
      </c>
      <c r="N729" s="8" t="b">
        <v>0</v>
      </c>
      <c r="O729" s="8" t="b">
        <v>0</v>
      </c>
      <c r="P729" s="8" t="b">
        <v>1</v>
      </c>
      <c r="Q729" s="8" t="b">
        <v>1</v>
      </c>
      <c r="R729" s="8" t="b">
        <v>0</v>
      </c>
      <c r="S729" s="8" t="b">
        <v>0</v>
      </c>
      <c r="T729" s="8" t="b">
        <v>1</v>
      </c>
      <c r="U729" s="8" t="b">
        <v>1</v>
      </c>
    </row>
    <row r="730" customHeight="1" spans="1:21">
      <c r="A730" s="5" t="s">
        <v>2100</v>
      </c>
      <c r="B730" s="5">
        <v>5</v>
      </c>
      <c r="C730" s="5" t="s">
        <v>29</v>
      </c>
      <c r="D730" s="5" t="s">
        <v>43</v>
      </c>
      <c r="E730" s="5" t="s">
        <v>31</v>
      </c>
      <c r="F730" s="5" t="s">
        <v>101</v>
      </c>
      <c r="G730" s="5" t="s">
        <v>73</v>
      </c>
      <c r="H730" s="5" t="s">
        <v>56</v>
      </c>
      <c r="I730" s="5" t="s">
        <v>29</v>
      </c>
      <c r="J730" s="6" t="s">
        <v>2101</v>
      </c>
      <c r="K730" s="7" t="s">
        <v>2102</v>
      </c>
      <c r="L730" s="8" t="b">
        <v>0</v>
      </c>
      <c r="M730" s="8" t="b">
        <v>0</v>
      </c>
      <c r="N730" s="8" t="b">
        <v>0</v>
      </c>
      <c r="O730" s="8" t="b">
        <v>0</v>
      </c>
      <c r="P730" s="8" t="b">
        <v>0</v>
      </c>
      <c r="Q730" s="8" t="b">
        <v>0</v>
      </c>
      <c r="R730" s="8" t="b">
        <v>1</v>
      </c>
      <c r="S730" s="8" t="b">
        <v>0</v>
      </c>
      <c r="T730" s="8" t="b">
        <v>0</v>
      </c>
      <c r="U730" s="8" t="b">
        <v>0</v>
      </c>
    </row>
    <row r="731" customHeight="1" spans="1:21">
      <c r="A731" s="5" t="s">
        <v>2103</v>
      </c>
      <c r="B731" s="5">
        <v>5</v>
      </c>
      <c r="C731" s="5" t="s">
        <v>29</v>
      </c>
      <c r="D731" s="5" t="s">
        <v>30</v>
      </c>
      <c r="E731" s="5" t="s">
        <v>31</v>
      </c>
      <c r="F731" s="5" t="s">
        <v>63</v>
      </c>
      <c r="G731" s="5" t="s">
        <v>40</v>
      </c>
      <c r="H731" s="5" t="s">
        <v>56</v>
      </c>
      <c r="I731" s="5" t="s">
        <v>29</v>
      </c>
      <c r="J731" s="6" t="s">
        <v>2104</v>
      </c>
      <c r="K731" s="7" t="s">
        <v>2105</v>
      </c>
      <c r="L731" s="8" t="b">
        <v>1</v>
      </c>
      <c r="M731" s="8" t="b">
        <v>0</v>
      </c>
      <c r="N731" s="8" t="b">
        <v>0</v>
      </c>
      <c r="O731" s="8" t="b">
        <v>1</v>
      </c>
      <c r="P731" s="8" t="b">
        <v>0</v>
      </c>
      <c r="Q731" s="8" t="b">
        <v>1</v>
      </c>
      <c r="R731" s="8" t="b">
        <v>1</v>
      </c>
      <c r="S731" s="8" t="b">
        <v>1</v>
      </c>
      <c r="T731" s="8" t="b">
        <v>0</v>
      </c>
      <c r="U731" s="8" t="b">
        <v>0</v>
      </c>
    </row>
    <row r="732" customHeight="1" spans="1:21">
      <c r="A732" s="5" t="s">
        <v>2106</v>
      </c>
      <c r="B732" s="5">
        <v>5</v>
      </c>
      <c r="C732" s="5" t="s">
        <v>29</v>
      </c>
      <c r="D732" s="5" t="s">
        <v>43</v>
      </c>
      <c r="E732" s="5" t="s">
        <v>317</v>
      </c>
      <c r="F732" s="5" t="s">
        <v>63</v>
      </c>
      <c r="G732" s="5" t="s">
        <v>73</v>
      </c>
      <c r="H732" s="5" t="s">
        <v>296</v>
      </c>
      <c r="I732" s="5" t="s">
        <v>29</v>
      </c>
      <c r="J732" s="6" t="s">
        <v>2107</v>
      </c>
      <c r="K732" s="7" t="s">
        <v>2108</v>
      </c>
      <c r="L732" s="8" t="b">
        <v>0</v>
      </c>
      <c r="M732" s="8" t="b">
        <v>0</v>
      </c>
      <c r="N732" s="8" t="b">
        <v>0</v>
      </c>
      <c r="O732" s="8" t="b">
        <v>0</v>
      </c>
      <c r="P732" s="8" t="b">
        <v>0</v>
      </c>
      <c r="Q732" s="8" t="b">
        <v>0</v>
      </c>
      <c r="R732" s="8" t="b">
        <v>1</v>
      </c>
      <c r="S732" s="8" t="b">
        <v>0</v>
      </c>
      <c r="T732" s="8" t="b">
        <v>0</v>
      </c>
      <c r="U732" s="8" t="b">
        <v>0</v>
      </c>
    </row>
    <row r="733" customHeight="1" spans="1:21">
      <c r="A733" s="5" t="s">
        <v>2109</v>
      </c>
      <c r="B733" s="5">
        <v>5</v>
      </c>
      <c r="C733" s="5" t="s">
        <v>29</v>
      </c>
      <c r="D733" s="5" t="s">
        <v>133</v>
      </c>
      <c r="E733" s="5" t="s">
        <v>31</v>
      </c>
      <c r="F733" s="5" t="s">
        <v>251</v>
      </c>
      <c r="G733" s="5" t="s">
        <v>519</v>
      </c>
      <c r="H733" s="5" t="s">
        <v>154</v>
      </c>
      <c r="I733" s="5" t="s">
        <v>106</v>
      </c>
      <c r="J733" s="6" t="s">
        <v>830</v>
      </c>
      <c r="K733" s="7" t="s">
        <v>2110</v>
      </c>
      <c r="L733" s="8" t="b">
        <v>0</v>
      </c>
      <c r="M733" s="8" t="b">
        <v>0</v>
      </c>
      <c r="N733" s="8" t="b">
        <v>0</v>
      </c>
      <c r="O733" s="8" t="b">
        <v>0</v>
      </c>
      <c r="P733" s="8" t="b">
        <v>1</v>
      </c>
      <c r="Q733" s="8" t="b">
        <v>1</v>
      </c>
      <c r="R733" s="8" t="b">
        <v>0</v>
      </c>
      <c r="S733" s="8" t="b">
        <v>0</v>
      </c>
      <c r="T733" s="8" t="b">
        <v>0</v>
      </c>
      <c r="U733" s="8" t="b">
        <v>1</v>
      </c>
    </row>
    <row r="734" customHeight="1" spans="1:21">
      <c r="A734" s="5" t="s">
        <v>2111</v>
      </c>
      <c r="B734" s="5">
        <v>5</v>
      </c>
      <c r="C734" s="5" t="s">
        <v>29</v>
      </c>
      <c r="D734" s="5" t="s">
        <v>72</v>
      </c>
      <c r="E734" s="5" t="s">
        <v>31</v>
      </c>
      <c r="F734" s="5" t="s">
        <v>416</v>
      </c>
      <c r="G734" s="5" t="s">
        <v>73</v>
      </c>
      <c r="H734" s="5" t="s">
        <v>890</v>
      </c>
      <c r="I734" s="5" t="s">
        <v>106</v>
      </c>
      <c r="J734" s="6" t="s">
        <v>2112</v>
      </c>
      <c r="K734" s="7" t="s">
        <v>2113</v>
      </c>
      <c r="L734" s="8" t="b">
        <v>0</v>
      </c>
      <c r="M734" s="8" t="b">
        <v>0</v>
      </c>
      <c r="N734" s="8" t="b">
        <v>0</v>
      </c>
      <c r="O734" s="8" t="b">
        <v>0</v>
      </c>
      <c r="P734" s="8" t="b">
        <v>0</v>
      </c>
      <c r="Q734" s="8" t="b">
        <v>0</v>
      </c>
      <c r="R734" s="8" t="b">
        <v>1</v>
      </c>
      <c r="S734" s="8" t="b">
        <v>1</v>
      </c>
      <c r="T734" s="8" t="b">
        <v>0</v>
      </c>
      <c r="U734" s="8" t="b">
        <v>0</v>
      </c>
    </row>
    <row r="735" customHeight="1" spans="1:21">
      <c r="A735" s="5" t="s">
        <v>2114</v>
      </c>
      <c r="B735" s="5">
        <v>5</v>
      </c>
      <c r="C735" s="5" t="s">
        <v>29</v>
      </c>
      <c r="D735" s="5" t="s">
        <v>62</v>
      </c>
      <c r="E735" s="5" t="s">
        <v>98</v>
      </c>
      <c r="F735" s="5" t="s">
        <v>32</v>
      </c>
      <c r="G735" s="5" t="s">
        <v>33</v>
      </c>
      <c r="H735" s="5" t="s">
        <v>56</v>
      </c>
      <c r="I735" s="5" t="s">
        <v>29</v>
      </c>
      <c r="J735" s="6" t="s">
        <v>2115</v>
      </c>
      <c r="K735" s="7" t="s">
        <v>2116</v>
      </c>
      <c r="L735" s="8" t="b">
        <v>0</v>
      </c>
      <c r="M735" s="8" t="b">
        <v>0</v>
      </c>
      <c r="N735" s="8" t="b">
        <v>0</v>
      </c>
      <c r="O735" s="8" t="b">
        <v>0</v>
      </c>
      <c r="P735" s="8" t="b">
        <v>0</v>
      </c>
      <c r="Q735" s="8" t="b">
        <v>1</v>
      </c>
      <c r="R735" s="8" t="b">
        <v>1</v>
      </c>
      <c r="S735" s="8" t="b">
        <v>0</v>
      </c>
      <c r="T735" s="8" t="b">
        <v>0</v>
      </c>
      <c r="U735" s="8" t="b">
        <v>1</v>
      </c>
    </row>
    <row r="736" customHeight="1" spans="1:21">
      <c r="A736" s="5" t="s">
        <v>2117</v>
      </c>
      <c r="B736" s="5">
        <v>5</v>
      </c>
      <c r="C736" s="5" t="s">
        <v>29</v>
      </c>
      <c r="D736" s="5" t="s">
        <v>43</v>
      </c>
      <c r="E736" s="5" t="s">
        <v>31</v>
      </c>
      <c r="F736" s="5" t="s">
        <v>101</v>
      </c>
      <c r="G736" s="5" t="s">
        <v>89</v>
      </c>
      <c r="H736" s="5" t="s">
        <v>56</v>
      </c>
      <c r="I736" s="5" t="s">
        <v>29</v>
      </c>
      <c r="J736" s="6" t="s">
        <v>35</v>
      </c>
      <c r="K736" s="7" t="s">
        <v>2118</v>
      </c>
      <c r="L736" s="8" t="b">
        <v>0</v>
      </c>
      <c r="M736" s="8" t="b">
        <v>0</v>
      </c>
      <c r="N736" s="8" t="b">
        <v>0</v>
      </c>
      <c r="O736" s="8" t="b">
        <v>0</v>
      </c>
      <c r="P736" s="8" t="b">
        <v>0</v>
      </c>
      <c r="Q736" s="8" t="b">
        <v>1</v>
      </c>
      <c r="R736" s="8" t="b">
        <v>1</v>
      </c>
      <c r="S736" s="8" t="b">
        <v>1</v>
      </c>
      <c r="T736" s="8" t="b">
        <v>0</v>
      </c>
      <c r="U736" s="8" t="b">
        <v>0</v>
      </c>
    </row>
    <row r="737" customHeight="1" spans="1:21">
      <c r="A737" s="5" t="s">
        <v>2119</v>
      </c>
      <c r="B737" s="5">
        <v>5</v>
      </c>
      <c r="C737" s="5" t="s">
        <v>29</v>
      </c>
      <c r="D737" s="5" t="s">
        <v>84</v>
      </c>
      <c r="E737" s="5" t="s">
        <v>31</v>
      </c>
      <c r="F737" s="5" t="s">
        <v>32</v>
      </c>
      <c r="G737" s="5" t="s">
        <v>33</v>
      </c>
      <c r="H737" s="5" t="s">
        <v>65</v>
      </c>
      <c r="I737" s="5" t="s">
        <v>29</v>
      </c>
      <c r="J737" s="6" t="s">
        <v>130</v>
      </c>
      <c r="K737" s="7" t="s">
        <v>2120</v>
      </c>
      <c r="L737" s="8" t="b">
        <v>0</v>
      </c>
      <c r="M737" s="8" t="b">
        <v>0</v>
      </c>
      <c r="N737" s="8" t="b">
        <v>0</v>
      </c>
      <c r="O737" s="8" t="b">
        <v>0</v>
      </c>
      <c r="P737" s="8" t="b">
        <v>1</v>
      </c>
      <c r="Q737" s="8" t="b">
        <v>1</v>
      </c>
      <c r="R737" s="8" t="b">
        <v>0</v>
      </c>
      <c r="S737" s="8" t="b">
        <v>1</v>
      </c>
      <c r="T737" s="8" t="b">
        <v>0</v>
      </c>
      <c r="U737" s="8" t="b">
        <v>0</v>
      </c>
    </row>
    <row r="738" customHeight="1" spans="1:21">
      <c r="A738" s="5" t="s">
        <v>2121</v>
      </c>
      <c r="B738" s="5">
        <v>5</v>
      </c>
      <c r="C738" s="5" t="s">
        <v>29</v>
      </c>
      <c r="D738" s="5" t="s">
        <v>133</v>
      </c>
      <c r="E738" s="5" t="s">
        <v>31</v>
      </c>
      <c r="F738" s="5" t="s">
        <v>50</v>
      </c>
      <c r="G738" s="5" t="s">
        <v>110</v>
      </c>
      <c r="H738" s="5" t="s">
        <v>154</v>
      </c>
      <c r="I738" s="5" t="s">
        <v>106</v>
      </c>
      <c r="J738" s="6" t="s">
        <v>35</v>
      </c>
      <c r="K738" s="7" t="s">
        <v>2122</v>
      </c>
      <c r="L738" s="8" t="b">
        <v>0</v>
      </c>
      <c r="M738" s="8" t="b">
        <v>0</v>
      </c>
      <c r="N738" s="8" t="b">
        <v>1</v>
      </c>
      <c r="O738" s="8" t="b">
        <v>0</v>
      </c>
      <c r="P738" s="8" t="b">
        <v>0</v>
      </c>
      <c r="Q738" s="8" t="b">
        <v>1</v>
      </c>
      <c r="R738" s="8" t="b">
        <v>0</v>
      </c>
      <c r="S738" s="8" t="b">
        <v>0</v>
      </c>
      <c r="T738" s="8" t="b">
        <v>1</v>
      </c>
      <c r="U738" s="8" t="b">
        <v>1</v>
      </c>
    </row>
    <row r="739" customHeight="1" spans="1:21">
      <c r="A739" s="5" t="s">
        <v>2123</v>
      </c>
      <c r="B739" s="5">
        <v>5</v>
      </c>
      <c r="C739" s="5" t="s">
        <v>29</v>
      </c>
      <c r="D739" s="5" t="s">
        <v>30</v>
      </c>
      <c r="E739" s="5" t="s">
        <v>45</v>
      </c>
      <c r="F739" s="5" t="s">
        <v>101</v>
      </c>
      <c r="G739" s="5" t="s">
        <v>656</v>
      </c>
      <c r="H739" s="5" t="s">
        <v>317</v>
      </c>
      <c r="I739" s="5" t="s">
        <v>29</v>
      </c>
      <c r="J739" s="6" t="s">
        <v>2124</v>
      </c>
      <c r="K739" s="7" t="s">
        <v>2125</v>
      </c>
      <c r="L739" s="8" t="b">
        <v>0</v>
      </c>
      <c r="M739" s="8" t="b">
        <v>0</v>
      </c>
      <c r="N739" s="8" t="b">
        <v>1</v>
      </c>
      <c r="O739" s="8" t="b">
        <v>0</v>
      </c>
      <c r="P739" s="8" t="b">
        <v>1</v>
      </c>
      <c r="Q739" s="8" t="b">
        <v>1</v>
      </c>
      <c r="R739" s="8" t="b">
        <v>1</v>
      </c>
      <c r="S739" s="8" t="b">
        <v>1</v>
      </c>
      <c r="T739" s="8" t="b">
        <v>1</v>
      </c>
      <c r="U739" s="8" t="b">
        <v>1</v>
      </c>
    </row>
    <row r="740" customHeight="1" spans="1:21">
      <c r="A740" s="5" t="s">
        <v>2126</v>
      </c>
      <c r="B740" s="5">
        <v>5</v>
      </c>
      <c r="C740" s="5" t="s">
        <v>29</v>
      </c>
      <c r="D740" s="5" t="s">
        <v>38</v>
      </c>
      <c r="E740" s="5" t="s">
        <v>65</v>
      </c>
      <c r="F740" s="5" t="s">
        <v>63</v>
      </c>
      <c r="G740" s="5" t="s">
        <v>818</v>
      </c>
      <c r="H740" s="5" t="s">
        <v>56</v>
      </c>
      <c r="I740" s="5" t="s">
        <v>29</v>
      </c>
      <c r="J740" s="6" t="s">
        <v>2127</v>
      </c>
      <c r="K740" s="7" t="s">
        <v>2128</v>
      </c>
      <c r="L740" s="8" t="b">
        <v>1</v>
      </c>
      <c r="M740" s="8" t="b">
        <v>0</v>
      </c>
      <c r="N740" s="8" t="b">
        <v>0</v>
      </c>
      <c r="O740" s="8" t="b">
        <v>0</v>
      </c>
      <c r="P740" s="8" t="b">
        <v>0</v>
      </c>
      <c r="Q740" s="8" t="b">
        <v>1</v>
      </c>
      <c r="R740" s="8" t="b">
        <v>1</v>
      </c>
      <c r="S740" s="8" t="b">
        <v>1</v>
      </c>
      <c r="T740" s="8" t="b">
        <v>0</v>
      </c>
      <c r="U740" s="8" t="b">
        <v>0</v>
      </c>
    </row>
    <row r="741" customHeight="1" spans="1:21">
      <c r="A741" s="5" t="s">
        <v>2129</v>
      </c>
      <c r="B741" s="5">
        <v>5</v>
      </c>
      <c r="C741" s="5" t="s">
        <v>312</v>
      </c>
      <c r="D741" s="5" t="s">
        <v>62</v>
      </c>
      <c r="E741" s="5" t="s">
        <v>31</v>
      </c>
      <c r="F741" s="5" t="s">
        <v>50</v>
      </c>
      <c r="G741" s="5" t="s">
        <v>331</v>
      </c>
      <c r="H741" s="5" t="s">
        <v>262</v>
      </c>
      <c r="I741" s="5" t="s">
        <v>29</v>
      </c>
      <c r="J741" s="6" t="s">
        <v>2130</v>
      </c>
      <c r="K741" s="7" t="s">
        <v>2131</v>
      </c>
      <c r="L741" s="8" t="b">
        <v>0</v>
      </c>
      <c r="M741" s="8" t="b">
        <v>0</v>
      </c>
      <c r="N741" s="8" t="b">
        <v>1</v>
      </c>
      <c r="O741" s="8" t="b">
        <v>0</v>
      </c>
      <c r="P741" s="8" t="b">
        <v>0</v>
      </c>
      <c r="Q741" s="8" t="b">
        <v>1</v>
      </c>
      <c r="R741" s="8" t="b">
        <v>0</v>
      </c>
      <c r="S741" s="8" t="b">
        <v>0</v>
      </c>
      <c r="T741" s="8" t="b">
        <v>1</v>
      </c>
      <c r="U741" s="8" t="b">
        <v>1</v>
      </c>
    </row>
    <row r="742" customHeight="1" spans="1:21">
      <c r="A742" s="5" t="s">
        <v>2132</v>
      </c>
      <c r="B742" s="5">
        <v>5</v>
      </c>
      <c r="C742" s="5" t="s">
        <v>29</v>
      </c>
      <c r="D742" s="5" t="s">
        <v>49</v>
      </c>
      <c r="E742" s="5" t="s">
        <v>65</v>
      </c>
      <c r="F742" s="5" t="s">
        <v>63</v>
      </c>
      <c r="G742" s="5" t="s">
        <v>818</v>
      </c>
      <c r="H742" s="5" t="s">
        <v>56</v>
      </c>
      <c r="I742" s="5" t="s">
        <v>29</v>
      </c>
      <c r="J742" s="6" t="s">
        <v>2133</v>
      </c>
      <c r="K742" s="7" t="s">
        <v>2134</v>
      </c>
      <c r="L742" s="8" t="b">
        <v>0</v>
      </c>
      <c r="M742" s="8" t="b">
        <v>0</v>
      </c>
      <c r="N742" s="8" t="b">
        <v>0</v>
      </c>
      <c r="O742" s="8" t="b">
        <v>0</v>
      </c>
      <c r="P742" s="8" t="b">
        <v>0</v>
      </c>
      <c r="Q742" s="8" t="b">
        <v>0</v>
      </c>
      <c r="R742" s="8" t="b">
        <v>0</v>
      </c>
      <c r="S742" s="8" t="b">
        <v>1</v>
      </c>
      <c r="T742" s="8" t="b">
        <v>0</v>
      </c>
      <c r="U742" s="8" t="b">
        <v>0</v>
      </c>
    </row>
    <row r="743" customHeight="1" spans="1:21">
      <c r="A743" s="5" t="s">
        <v>2135</v>
      </c>
      <c r="B743" s="5">
        <v>5</v>
      </c>
      <c r="C743" s="5" t="s">
        <v>29</v>
      </c>
      <c r="D743" s="5" t="s">
        <v>62</v>
      </c>
      <c r="E743" s="5" t="s">
        <v>98</v>
      </c>
      <c r="F743" s="5" t="s">
        <v>32</v>
      </c>
      <c r="G743" s="5" t="s">
        <v>656</v>
      </c>
      <c r="H743" s="5" t="s">
        <v>2136</v>
      </c>
      <c r="I743" s="5" t="s">
        <v>106</v>
      </c>
      <c r="J743" s="6" t="s">
        <v>2137</v>
      </c>
      <c r="K743" s="7" t="s">
        <v>2138</v>
      </c>
      <c r="L743" s="8" t="b">
        <v>1</v>
      </c>
      <c r="M743" s="8" t="b">
        <v>0</v>
      </c>
      <c r="N743" s="8" t="b">
        <v>0</v>
      </c>
      <c r="O743" s="8" t="b">
        <v>0</v>
      </c>
      <c r="P743" s="8" t="b">
        <v>1</v>
      </c>
      <c r="Q743" s="8" t="b">
        <v>1</v>
      </c>
      <c r="R743" s="8" t="b">
        <v>1</v>
      </c>
      <c r="S743" s="8" t="b">
        <v>1</v>
      </c>
      <c r="T743" s="8" t="b">
        <v>0</v>
      </c>
      <c r="U743" s="8" t="b">
        <v>1</v>
      </c>
    </row>
    <row r="744" customHeight="1" spans="1:21">
      <c r="A744" s="5" t="s">
        <v>2139</v>
      </c>
      <c r="B744" s="5">
        <v>5</v>
      </c>
      <c r="C744" s="5" t="s">
        <v>29</v>
      </c>
      <c r="D744" s="5" t="s">
        <v>49</v>
      </c>
      <c r="E744" s="5" t="s">
        <v>80</v>
      </c>
      <c r="F744" s="5" t="s">
        <v>63</v>
      </c>
      <c r="G744" s="5" t="s">
        <v>1380</v>
      </c>
      <c r="H744" s="5" t="s">
        <v>154</v>
      </c>
      <c r="I744" s="5" t="s">
        <v>106</v>
      </c>
      <c r="J744" s="6" t="s">
        <v>35</v>
      </c>
      <c r="K744" s="7" t="s">
        <v>2140</v>
      </c>
      <c r="L744" s="8" t="b">
        <v>0</v>
      </c>
      <c r="M744" s="8" t="b">
        <v>1</v>
      </c>
      <c r="N744" s="8" t="b">
        <v>0</v>
      </c>
      <c r="O744" s="8" t="b">
        <v>0</v>
      </c>
      <c r="P744" s="8" t="b">
        <v>0</v>
      </c>
      <c r="Q744" s="8" t="b">
        <v>0</v>
      </c>
      <c r="R744" s="8" t="b">
        <v>0</v>
      </c>
      <c r="S744" s="8" t="b">
        <v>0</v>
      </c>
      <c r="T744" s="8" t="b">
        <v>0</v>
      </c>
      <c r="U744" s="8" t="b">
        <v>0</v>
      </c>
    </row>
    <row r="745" customHeight="1" spans="1:21">
      <c r="A745" s="5" t="s">
        <v>2141</v>
      </c>
      <c r="B745" s="5">
        <v>5</v>
      </c>
      <c r="C745" s="5" t="s">
        <v>29</v>
      </c>
      <c r="D745" s="5" t="s">
        <v>49</v>
      </c>
      <c r="E745" s="5" t="s">
        <v>31</v>
      </c>
      <c r="F745" s="5" t="s">
        <v>101</v>
      </c>
      <c r="G745" s="5" t="s">
        <v>341</v>
      </c>
      <c r="H745" s="5" t="s">
        <v>890</v>
      </c>
      <c r="I745" s="5" t="s">
        <v>106</v>
      </c>
      <c r="J745" s="6" t="s">
        <v>35</v>
      </c>
      <c r="K745" s="7" t="s">
        <v>2142</v>
      </c>
      <c r="L745" s="8" t="b">
        <v>0</v>
      </c>
      <c r="M745" s="8" t="b">
        <v>0</v>
      </c>
      <c r="N745" s="8" t="b">
        <v>1</v>
      </c>
      <c r="O745" s="8" t="b">
        <v>0</v>
      </c>
      <c r="P745" s="8" t="b">
        <v>0</v>
      </c>
      <c r="Q745" s="8" t="b">
        <v>0</v>
      </c>
      <c r="R745" s="8" t="b">
        <v>0</v>
      </c>
      <c r="S745" s="8" t="b">
        <v>0</v>
      </c>
      <c r="T745" s="8" t="b">
        <v>1</v>
      </c>
      <c r="U745" s="8" t="b">
        <v>1</v>
      </c>
    </row>
    <row r="746" customHeight="1" spans="1:21">
      <c r="A746" s="5" t="s">
        <v>2143</v>
      </c>
      <c r="B746" s="5">
        <v>5</v>
      </c>
      <c r="C746" s="5" t="s">
        <v>29</v>
      </c>
      <c r="D746" s="5" t="s">
        <v>72</v>
      </c>
      <c r="E746" s="5" t="s">
        <v>45</v>
      </c>
      <c r="F746" s="5" t="s">
        <v>92</v>
      </c>
      <c r="G746" s="5" t="s">
        <v>153</v>
      </c>
      <c r="H746" s="5" t="s">
        <v>2144</v>
      </c>
      <c r="I746" s="5" t="s">
        <v>29</v>
      </c>
      <c r="J746" s="6" t="s">
        <v>2145</v>
      </c>
      <c r="K746" s="7" t="s">
        <v>2146</v>
      </c>
      <c r="L746" s="8" t="b">
        <v>0</v>
      </c>
      <c r="M746" s="8" t="b">
        <v>0</v>
      </c>
      <c r="N746" s="8" t="b">
        <v>0</v>
      </c>
      <c r="O746" s="8" t="b">
        <v>0</v>
      </c>
      <c r="P746" s="8" t="b">
        <v>1</v>
      </c>
      <c r="Q746" s="8" t="b">
        <v>1</v>
      </c>
      <c r="R746" s="8" t="b">
        <v>0</v>
      </c>
      <c r="S746" s="8" t="b">
        <v>0</v>
      </c>
      <c r="T746" s="8" t="b">
        <v>0</v>
      </c>
      <c r="U746" s="8" t="b">
        <v>1</v>
      </c>
    </row>
    <row r="747" customHeight="1" spans="1:21">
      <c r="A747" s="5" t="s">
        <v>2147</v>
      </c>
      <c r="B747" s="5">
        <v>5</v>
      </c>
      <c r="C747" s="5" t="s">
        <v>29</v>
      </c>
      <c r="D747" s="5" t="s">
        <v>72</v>
      </c>
      <c r="E747" s="5" t="s">
        <v>31</v>
      </c>
      <c r="F747" s="5" t="s">
        <v>32</v>
      </c>
      <c r="G747" s="5" t="s">
        <v>33</v>
      </c>
      <c r="H747" s="5" t="s">
        <v>45</v>
      </c>
      <c r="I747" s="5" t="s">
        <v>29</v>
      </c>
      <c r="J747" s="6" t="s">
        <v>35</v>
      </c>
      <c r="K747" s="7" t="s">
        <v>2148</v>
      </c>
      <c r="L747" s="8" t="b">
        <v>0</v>
      </c>
      <c r="M747" s="8" t="b">
        <v>1</v>
      </c>
      <c r="N747" s="8" t="b">
        <v>0</v>
      </c>
      <c r="O747" s="8" t="b">
        <v>0</v>
      </c>
      <c r="P747" s="8" t="b">
        <v>0</v>
      </c>
      <c r="Q747" s="8" t="b">
        <v>0</v>
      </c>
      <c r="R747" s="8" t="b">
        <v>0</v>
      </c>
      <c r="S747" s="8" t="b">
        <v>1</v>
      </c>
      <c r="T747" s="8" t="b">
        <v>0</v>
      </c>
      <c r="U747" s="8" t="b">
        <v>0</v>
      </c>
    </row>
    <row r="748" customHeight="1" spans="1:21">
      <c r="A748" s="5" t="s">
        <v>2149</v>
      </c>
      <c r="B748" s="5">
        <v>5</v>
      </c>
      <c r="C748" s="5" t="s">
        <v>29</v>
      </c>
      <c r="D748" s="5" t="s">
        <v>43</v>
      </c>
      <c r="E748" s="5" t="s">
        <v>31</v>
      </c>
      <c r="F748" s="5" t="s">
        <v>39</v>
      </c>
      <c r="G748" s="5" t="s">
        <v>73</v>
      </c>
      <c r="H748" s="5" t="s">
        <v>890</v>
      </c>
      <c r="I748" s="5" t="s">
        <v>106</v>
      </c>
      <c r="J748" s="6" t="s">
        <v>1626</v>
      </c>
      <c r="K748" s="7" t="s">
        <v>2150</v>
      </c>
      <c r="L748" s="8" t="b">
        <v>0</v>
      </c>
      <c r="M748" s="8" t="b">
        <v>0</v>
      </c>
      <c r="N748" s="8" t="b">
        <v>0</v>
      </c>
      <c r="O748" s="8" t="b">
        <v>1</v>
      </c>
      <c r="P748" s="8" t="b">
        <v>0</v>
      </c>
      <c r="Q748" s="8" t="b">
        <v>0</v>
      </c>
      <c r="R748" s="8" t="b">
        <v>0</v>
      </c>
      <c r="S748" s="8" t="b">
        <v>0</v>
      </c>
      <c r="T748" s="8" t="b">
        <v>0</v>
      </c>
      <c r="U748" s="8" t="b">
        <v>1</v>
      </c>
    </row>
    <row r="749" customHeight="1" spans="1:21">
      <c r="A749" s="5" t="s">
        <v>2151</v>
      </c>
      <c r="B749" s="5">
        <v>5</v>
      </c>
      <c r="C749" s="5" t="s">
        <v>29</v>
      </c>
      <c r="D749" s="5" t="s">
        <v>43</v>
      </c>
      <c r="E749" s="5" t="s">
        <v>31</v>
      </c>
      <c r="F749" s="5" t="s">
        <v>39</v>
      </c>
      <c r="G749" s="5" t="s">
        <v>73</v>
      </c>
      <c r="H749" s="5" t="s">
        <v>56</v>
      </c>
      <c r="I749" s="5" t="s">
        <v>29</v>
      </c>
      <c r="J749" s="6" t="s">
        <v>2152</v>
      </c>
      <c r="K749" s="7" t="s">
        <v>2153</v>
      </c>
      <c r="L749" s="8" t="b">
        <v>0</v>
      </c>
      <c r="M749" s="8" t="b">
        <v>0</v>
      </c>
      <c r="N749" s="8" t="b">
        <v>0</v>
      </c>
      <c r="O749" s="8" t="b">
        <v>1</v>
      </c>
      <c r="P749" s="8" t="b">
        <v>0</v>
      </c>
      <c r="Q749" s="8" t="b">
        <v>0</v>
      </c>
      <c r="R749" s="8" t="b">
        <v>0</v>
      </c>
      <c r="S749" s="8" t="b">
        <v>1</v>
      </c>
      <c r="T749" s="8" t="b">
        <v>0</v>
      </c>
      <c r="U749" s="8" t="b">
        <v>1</v>
      </c>
    </row>
    <row r="750" customHeight="1" spans="1:21">
      <c r="A750" s="5" t="s">
        <v>2154</v>
      </c>
      <c r="B750" s="5">
        <v>5</v>
      </c>
      <c r="C750" s="5" t="s">
        <v>29</v>
      </c>
      <c r="D750" s="5" t="s">
        <v>49</v>
      </c>
      <c r="E750" s="5" t="s">
        <v>31</v>
      </c>
      <c r="F750" s="5" t="s">
        <v>416</v>
      </c>
      <c r="G750" s="5" t="s">
        <v>912</v>
      </c>
      <c r="H750" s="5" t="s">
        <v>65</v>
      </c>
      <c r="I750" s="5" t="s">
        <v>29</v>
      </c>
      <c r="J750" s="6" t="s">
        <v>35</v>
      </c>
      <c r="K750" s="7" t="s">
        <v>2155</v>
      </c>
      <c r="L750" s="8" t="b">
        <v>0</v>
      </c>
      <c r="M750" s="8" t="b">
        <v>0</v>
      </c>
      <c r="N750" s="8" t="b">
        <v>0</v>
      </c>
      <c r="O750" s="8" t="b">
        <v>0</v>
      </c>
      <c r="P750" s="8" t="b">
        <v>0</v>
      </c>
      <c r="Q750" s="8" t="b">
        <v>0</v>
      </c>
      <c r="R750" s="8" t="b">
        <v>0</v>
      </c>
      <c r="S750" s="8" t="b">
        <v>1</v>
      </c>
      <c r="T750" s="8" t="b">
        <v>1</v>
      </c>
      <c r="U750" s="8" t="b">
        <v>1</v>
      </c>
    </row>
    <row r="751" customHeight="1" spans="1:21">
      <c r="A751" s="5" t="s">
        <v>2156</v>
      </c>
      <c r="B751" s="5">
        <v>5</v>
      </c>
      <c r="C751" s="5" t="s">
        <v>29</v>
      </c>
      <c r="D751" s="5" t="s">
        <v>38</v>
      </c>
      <c r="E751" s="5" t="s">
        <v>31</v>
      </c>
      <c r="F751" s="5" t="s">
        <v>101</v>
      </c>
      <c r="G751" s="5" t="s">
        <v>1119</v>
      </c>
      <c r="H751" s="5" t="s">
        <v>105</v>
      </c>
      <c r="I751" s="5" t="s">
        <v>106</v>
      </c>
      <c r="J751" s="6" t="s">
        <v>35</v>
      </c>
      <c r="K751" s="7" t="s">
        <v>2157</v>
      </c>
      <c r="L751" s="8" t="b">
        <v>0</v>
      </c>
      <c r="M751" s="8" t="b">
        <v>0</v>
      </c>
      <c r="N751" s="8" t="b">
        <v>0</v>
      </c>
      <c r="O751" s="8" t="b">
        <v>0</v>
      </c>
      <c r="P751" s="8" t="b">
        <v>1</v>
      </c>
      <c r="Q751" s="8" t="b">
        <v>0</v>
      </c>
      <c r="R751" s="8" t="b">
        <v>0</v>
      </c>
      <c r="S751" s="8" t="b">
        <v>0</v>
      </c>
      <c r="T751" s="8" t="b">
        <v>0</v>
      </c>
      <c r="U751" s="8" t="b">
        <v>1</v>
      </c>
    </row>
    <row r="752" customHeight="1" spans="1:21">
      <c r="A752" s="5" t="s">
        <v>2158</v>
      </c>
      <c r="B752" s="5">
        <v>5</v>
      </c>
      <c r="C752" s="5" t="s">
        <v>29</v>
      </c>
      <c r="D752" s="5" t="s">
        <v>43</v>
      </c>
      <c r="E752" s="5" t="s">
        <v>31</v>
      </c>
      <c r="F752" s="5" t="s">
        <v>101</v>
      </c>
      <c r="G752" s="5" t="s">
        <v>153</v>
      </c>
      <c r="H752" s="5" t="s">
        <v>154</v>
      </c>
      <c r="I752" s="5" t="s">
        <v>29</v>
      </c>
      <c r="J752" s="6" t="s">
        <v>2159</v>
      </c>
      <c r="K752" s="7" t="s">
        <v>2160</v>
      </c>
      <c r="L752" s="8" t="b">
        <v>1</v>
      </c>
      <c r="M752" s="8" t="b">
        <v>0</v>
      </c>
      <c r="N752" s="8" t="b">
        <v>0</v>
      </c>
      <c r="O752" s="8" t="b">
        <v>0</v>
      </c>
      <c r="P752" s="8" t="b">
        <v>0</v>
      </c>
      <c r="Q752" s="8" t="b">
        <v>0</v>
      </c>
      <c r="R752" s="8" t="b">
        <v>1</v>
      </c>
      <c r="S752" s="8" t="b">
        <v>1</v>
      </c>
      <c r="T752" s="8" t="b">
        <v>0</v>
      </c>
      <c r="U752" s="8" t="b">
        <v>1</v>
      </c>
    </row>
    <row r="753" customHeight="1" spans="1:21">
      <c r="A753" s="5" t="s">
        <v>2161</v>
      </c>
      <c r="B753" s="5">
        <v>5</v>
      </c>
      <c r="C753" s="5" t="s">
        <v>29</v>
      </c>
      <c r="D753" s="5" t="s">
        <v>38</v>
      </c>
      <c r="E753" s="5" t="s">
        <v>31</v>
      </c>
      <c r="F753" s="5" t="s">
        <v>101</v>
      </c>
      <c r="G753" s="5" t="s">
        <v>110</v>
      </c>
      <c r="H753" s="5" t="s">
        <v>154</v>
      </c>
      <c r="I753" s="5" t="s">
        <v>106</v>
      </c>
      <c r="J753" s="6" t="s">
        <v>35</v>
      </c>
      <c r="K753" s="7" t="s">
        <v>2162</v>
      </c>
      <c r="L753" s="8" t="b">
        <v>0</v>
      </c>
      <c r="M753" s="8" t="b">
        <v>0</v>
      </c>
      <c r="N753" s="8" t="b">
        <v>0</v>
      </c>
      <c r="O753" s="8" t="b">
        <v>0</v>
      </c>
      <c r="P753" s="8" t="b">
        <v>1</v>
      </c>
      <c r="Q753" s="8" t="b">
        <v>0</v>
      </c>
      <c r="R753" s="8" t="b">
        <v>0</v>
      </c>
      <c r="S753" s="8" t="b">
        <v>0</v>
      </c>
      <c r="T753" s="8" t="b">
        <v>0</v>
      </c>
      <c r="U753" s="8" t="b">
        <v>1</v>
      </c>
    </row>
    <row r="754" customHeight="1" spans="1:21">
      <c r="A754" s="5" t="s">
        <v>2163</v>
      </c>
      <c r="B754" s="5">
        <v>5</v>
      </c>
      <c r="C754" s="5" t="s">
        <v>29</v>
      </c>
      <c r="D754" s="5" t="s">
        <v>72</v>
      </c>
      <c r="E754" s="5" t="s">
        <v>80</v>
      </c>
      <c r="F754" s="5" t="s">
        <v>32</v>
      </c>
      <c r="G754" s="5" t="s">
        <v>1606</v>
      </c>
      <c r="H754" s="5" t="s">
        <v>45</v>
      </c>
      <c r="I754" s="5" t="s">
        <v>29</v>
      </c>
      <c r="J754" s="6" t="s">
        <v>122</v>
      </c>
      <c r="K754" s="7" t="s">
        <v>2164</v>
      </c>
      <c r="L754" s="8" t="b">
        <v>0</v>
      </c>
      <c r="M754" s="8" t="b">
        <v>0</v>
      </c>
      <c r="N754" s="8" t="b">
        <v>0</v>
      </c>
      <c r="O754" s="8" t="b">
        <v>0</v>
      </c>
      <c r="P754" s="8" t="b">
        <v>1</v>
      </c>
      <c r="Q754" s="8" t="b">
        <v>0</v>
      </c>
      <c r="R754" s="8" t="b">
        <v>0</v>
      </c>
      <c r="S754" s="8" t="b">
        <v>0</v>
      </c>
      <c r="T754" s="8" t="b">
        <v>0</v>
      </c>
      <c r="U754" s="8" t="b">
        <v>1</v>
      </c>
    </row>
    <row r="755" customHeight="1" spans="1:21">
      <c r="A755" s="5" t="s">
        <v>2165</v>
      </c>
      <c r="B755" s="5">
        <v>5</v>
      </c>
      <c r="C755" s="5" t="s">
        <v>29</v>
      </c>
      <c r="D755" s="5" t="s">
        <v>43</v>
      </c>
      <c r="E755" s="5" t="s">
        <v>80</v>
      </c>
      <c r="F755" s="5" t="s">
        <v>63</v>
      </c>
      <c r="G755" s="5" t="s">
        <v>984</v>
      </c>
      <c r="H755" s="5" t="s">
        <v>2166</v>
      </c>
      <c r="I755" s="5" t="s">
        <v>998</v>
      </c>
      <c r="J755" s="6" t="s">
        <v>35</v>
      </c>
      <c r="K755" s="7" t="s">
        <v>2167</v>
      </c>
      <c r="L755" s="8" t="b">
        <v>1</v>
      </c>
      <c r="M755" s="8" t="b">
        <v>0</v>
      </c>
      <c r="N755" s="8" t="b">
        <v>0</v>
      </c>
      <c r="O755" s="8" t="b">
        <v>0</v>
      </c>
      <c r="P755" s="8" t="b">
        <v>0</v>
      </c>
      <c r="Q755" s="8" t="b">
        <v>0</v>
      </c>
      <c r="R755" s="8" t="b">
        <v>1</v>
      </c>
      <c r="S755" s="8" t="b">
        <v>0</v>
      </c>
      <c r="T755" s="8" t="b">
        <v>0</v>
      </c>
      <c r="U755" s="8" t="b">
        <v>0</v>
      </c>
    </row>
    <row r="756" customHeight="1" spans="1:21">
      <c r="A756" s="5" t="s">
        <v>2168</v>
      </c>
      <c r="B756" s="5">
        <v>5</v>
      </c>
      <c r="C756" s="5" t="s">
        <v>29</v>
      </c>
      <c r="D756" s="5" t="s">
        <v>43</v>
      </c>
      <c r="E756" s="5" t="s">
        <v>31</v>
      </c>
      <c r="F756" s="5" t="s">
        <v>251</v>
      </c>
      <c r="G756" s="5" t="s">
        <v>110</v>
      </c>
      <c r="H756" s="5" t="s">
        <v>154</v>
      </c>
      <c r="I756" s="5" t="s">
        <v>106</v>
      </c>
      <c r="J756" s="6" t="s">
        <v>122</v>
      </c>
      <c r="K756" s="7" t="s">
        <v>2169</v>
      </c>
      <c r="L756" s="8" t="b">
        <v>0</v>
      </c>
      <c r="M756" s="8" t="b">
        <v>0</v>
      </c>
      <c r="N756" s="8" t="b">
        <v>0</v>
      </c>
      <c r="O756" s="8" t="b">
        <v>0</v>
      </c>
      <c r="P756" s="8" t="b">
        <v>0</v>
      </c>
      <c r="Q756" s="8" t="b">
        <v>0</v>
      </c>
      <c r="R756" s="8" t="b">
        <v>0</v>
      </c>
      <c r="S756" s="8" t="b">
        <v>0</v>
      </c>
      <c r="T756" s="8" t="b">
        <v>0</v>
      </c>
      <c r="U756" s="8" t="b">
        <v>1</v>
      </c>
    </row>
    <row r="757" customHeight="1" spans="1:21">
      <c r="A757" s="5" t="s">
        <v>2170</v>
      </c>
      <c r="B757" s="5">
        <v>5</v>
      </c>
      <c r="C757" s="5" t="s">
        <v>29</v>
      </c>
      <c r="D757" s="5" t="s">
        <v>72</v>
      </c>
      <c r="E757" s="5" t="s">
        <v>45</v>
      </c>
      <c r="F757" s="5" t="s">
        <v>251</v>
      </c>
      <c r="G757" s="5" t="s">
        <v>73</v>
      </c>
      <c r="H757" s="5" t="s">
        <v>105</v>
      </c>
      <c r="I757" s="5" t="s">
        <v>106</v>
      </c>
      <c r="J757" s="6" t="s">
        <v>2171</v>
      </c>
      <c r="K757" s="7" t="s">
        <v>2172</v>
      </c>
      <c r="L757" s="8" t="b">
        <v>0</v>
      </c>
      <c r="M757" s="8" t="b">
        <v>0</v>
      </c>
      <c r="N757" s="8" t="b">
        <v>0</v>
      </c>
      <c r="O757" s="8" t="b">
        <v>0</v>
      </c>
      <c r="P757" s="8" t="b">
        <v>1</v>
      </c>
      <c r="Q757" s="8" t="b">
        <v>0</v>
      </c>
      <c r="R757" s="8" t="b">
        <v>0</v>
      </c>
      <c r="S757" s="8" t="b">
        <v>0</v>
      </c>
      <c r="T757" s="8" t="b">
        <v>0</v>
      </c>
      <c r="U757" s="8" t="b">
        <v>1</v>
      </c>
    </row>
    <row r="758" customHeight="1" spans="1:21">
      <c r="A758" s="5" t="s">
        <v>2173</v>
      </c>
      <c r="B758" s="5">
        <v>5</v>
      </c>
      <c r="C758" s="5" t="s">
        <v>29</v>
      </c>
      <c r="D758" s="5" t="s">
        <v>43</v>
      </c>
      <c r="E758" s="5" t="s">
        <v>31</v>
      </c>
      <c r="F758" s="5" t="s">
        <v>39</v>
      </c>
      <c r="G758" s="5" t="s">
        <v>2174</v>
      </c>
      <c r="H758" s="5" t="s">
        <v>45</v>
      </c>
      <c r="I758" s="5" t="s">
        <v>29</v>
      </c>
      <c r="J758" s="6" t="s">
        <v>2175</v>
      </c>
      <c r="K758" s="7" t="s">
        <v>2176</v>
      </c>
      <c r="L758" s="8" t="b">
        <v>0</v>
      </c>
      <c r="M758" s="8" t="b">
        <v>0</v>
      </c>
      <c r="N758" s="8" t="b">
        <v>0</v>
      </c>
      <c r="O758" s="8" t="b">
        <v>0</v>
      </c>
      <c r="P758" s="8" t="b">
        <v>0</v>
      </c>
      <c r="Q758" s="8" t="b">
        <v>0</v>
      </c>
      <c r="R758" s="8" t="b">
        <v>0</v>
      </c>
      <c r="S758" s="8" t="b">
        <v>1</v>
      </c>
      <c r="T758" s="8" t="b">
        <v>0</v>
      </c>
      <c r="U758" s="8" t="b">
        <v>0</v>
      </c>
    </row>
    <row r="759" customHeight="1" spans="1:21">
      <c r="A759" s="5" t="s">
        <v>2177</v>
      </c>
      <c r="B759" s="5">
        <v>5</v>
      </c>
      <c r="C759" s="5" t="s">
        <v>29</v>
      </c>
      <c r="D759" s="5" t="s">
        <v>38</v>
      </c>
      <c r="E759" s="5" t="s">
        <v>31</v>
      </c>
      <c r="F759" s="5" t="s">
        <v>101</v>
      </c>
      <c r="G759" s="5" t="s">
        <v>110</v>
      </c>
      <c r="H759" s="5" t="s">
        <v>56</v>
      </c>
      <c r="I759" s="5" t="s">
        <v>29</v>
      </c>
      <c r="J759" s="6" t="s">
        <v>2178</v>
      </c>
      <c r="K759" s="7" t="s">
        <v>2179</v>
      </c>
      <c r="L759" s="8" t="b">
        <v>0</v>
      </c>
      <c r="M759" s="8" t="b">
        <v>0</v>
      </c>
      <c r="N759" s="8" t="b">
        <v>0</v>
      </c>
      <c r="O759" s="8" t="b">
        <v>0</v>
      </c>
      <c r="P759" s="8" t="b">
        <v>1</v>
      </c>
      <c r="Q759" s="8" t="b">
        <v>0</v>
      </c>
      <c r="R759" s="8" t="b">
        <v>0</v>
      </c>
      <c r="S759" s="8" t="b">
        <v>0</v>
      </c>
      <c r="T759" s="8" t="b">
        <v>0</v>
      </c>
      <c r="U759" s="8" t="b">
        <v>1</v>
      </c>
    </row>
    <row r="760" customHeight="1" spans="1:21">
      <c r="A760" s="5" t="s">
        <v>2180</v>
      </c>
      <c r="B760" s="5">
        <v>5</v>
      </c>
      <c r="C760" s="5" t="s">
        <v>29</v>
      </c>
      <c r="D760" s="5" t="s">
        <v>49</v>
      </c>
      <c r="E760" s="5" t="s">
        <v>31</v>
      </c>
      <c r="F760" s="5" t="s">
        <v>63</v>
      </c>
      <c r="G760" s="5" t="s">
        <v>104</v>
      </c>
      <c r="H760" s="5" t="s">
        <v>105</v>
      </c>
      <c r="I760" s="5" t="s">
        <v>106</v>
      </c>
      <c r="J760" s="6" t="s">
        <v>35</v>
      </c>
      <c r="K760" s="7" t="s">
        <v>2181</v>
      </c>
      <c r="L760" s="8" t="b">
        <v>0</v>
      </c>
      <c r="M760" s="8" t="b">
        <v>0</v>
      </c>
      <c r="N760" s="8" t="b">
        <v>0</v>
      </c>
      <c r="O760" s="8" t="b">
        <v>1</v>
      </c>
      <c r="P760" s="8" t="b">
        <v>0</v>
      </c>
      <c r="Q760" s="8" t="b">
        <v>1</v>
      </c>
      <c r="R760" s="8" t="b">
        <v>0</v>
      </c>
      <c r="S760" s="8" t="b">
        <v>0</v>
      </c>
      <c r="T760" s="8" t="b">
        <v>0</v>
      </c>
      <c r="U760" s="8" t="b">
        <v>1</v>
      </c>
    </row>
    <row r="761" customHeight="1" spans="1:21">
      <c r="A761" s="5" t="s">
        <v>2182</v>
      </c>
      <c r="B761" s="5">
        <v>5</v>
      </c>
      <c r="C761" s="5" t="s">
        <v>29</v>
      </c>
      <c r="D761" s="5" t="s">
        <v>72</v>
      </c>
      <c r="E761" s="5" t="s">
        <v>31</v>
      </c>
      <c r="F761" s="5" t="s">
        <v>50</v>
      </c>
      <c r="G761" s="5" t="s">
        <v>349</v>
      </c>
      <c r="H761" s="5" t="s">
        <v>56</v>
      </c>
      <c r="I761" s="5" t="s">
        <v>29</v>
      </c>
      <c r="J761" s="6" t="s">
        <v>2183</v>
      </c>
      <c r="K761" s="7" t="s">
        <v>2184</v>
      </c>
      <c r="L761" s="8" t="b">
        <v>0</v>
      </c>
      <c r="M761" s="8" t="b">
        <v>1</v>
      </c>
      <c r="N761" s="8" t="b">
        <v>0</v>
      </c>
      <c r="O761" s="8" t="b">
        <v>0</v>
      </c>
      <c r="P761" s="8" t="b">
        <v>0</v>
      </c>
      <c r="Q761" s="8" t="b">
        <v>0</v>
      </c>
      <c r="R761" s="8" t="b">
        <v>0</v>
      </c>
      <c r="S761" s="8" t="b">
        <v>0</v>
      </c>
      <c r="T761" s="8" t="b">
        <v>0</v>
      </c>
      <c r="U761" s="8" t="b">
        <v>1</v>
      </c>
    </row>
    <row r="762" customHeight="1" spans="1:21">
      <c r="A762" s="5" t="s">
        <v>2185</v>
      </c>
      <c r="B762" s="5">
        <v>5</v>
      </c>
      <c r="C762" s="5" t="s">
        <v>29</v>
      </c>
      <c r="D762" s="5" t="s">
        <v>133</v>
      </c>
      <c r="E762" s="5" t="s">
        <v>31</v>
      </c>
      <c r="F762" s="5" t="s">
        <v>39</v>
      </c>
      <c r="G762" s="5" t="s">
        <v>73</v>
      </c>
      <c r="H762" s="5" t="s">
        <v>45</v>
      </c>
      <c r="I762" s="5" t="s">
        <v>29</v>
      </c>
      <c r="J762" s="6" t="s">
        <v>35</v>
      </c>
      <c r="K762" s="7" t="s">
        <v>2186</v>
      </c>
      <c r="L762" s="8" t="b">
        <v>0</v>
      </c>
      <c r="M762" s="8" t="b">
        <v>0</v>
      </c>
      <c r="N762" s="8" t="b">
        <v>1</v>
      </c>
      <c r="O762" s="8" t="b">
        <v>0</v>
      </c>
      <c r="P762" s="8" t="b">
        <v>1</v>
      </c>
      <c r="Q762" s="8" t="b">
        <v>1</v>
      </c>
      <c r="R762" s="8" t="b">
        <v>0</v>
      </c>
      <c r="S762" s="8" t="b">
        <v>0</v>
      </c>
      <c r="T762" s="8" t="b">
        <v>1</v>
      </c>
      <c r="U762" s="8" t="b">
        <v>1</v>
      </c>
    </row>
    <row r="763" customHeight="1" spans="1:21">
      <c r="A763" s="5" t="s">
        <v>2187</v>
      </c>
      <c r="B763" s="5">
        <v>5</v>
      </c>
      <c r="C763" s="5" t="s">
        <v>29</v>
      </c>
      <c r="D763" s="5" t="s">
        <v>43</v>
      </c>
      <c r="E763" s="5" t="s">
        <v>31</v>
      </c>
      <c r="F763" s="5" t="s">
        <v>39</v>
      </c>
      <c r="G763" s="5" t="s">
        <v>73</v>
      </c>
      <c r="H763" s="5" t="s">
        <v>890</v>
      </c>
      <c r="I763" s="5" t="s">
        <v>106</v>
      </c>
      <c r="J763" s="6" t="s">
        <v>2188</v>
      </c>
      <c r="K763" s="7" t="s">
        <v>2189</v>
      </c>
      <c r="L763" s="8" t="b">
        <v>0</v>
      </c>
      <c r="M763" s="8" t="b">
        <v>0</v>
      </c>
      <c r="N763" s="8" t="b">
        <v>0</v>
      </c>
      <c r="O763" s="8" t="b">
        <v>0</v>
      </c>
      <c r="P763" s="8" t="b">
        <v>1</v>
      </c>
      <c r="Q763" s="8" t="b">
        <v>0</v>
      </c>
      <c r="R763" s="8" t="b">
        <v>0</v>
      </c>
      <c r="S763" s="8" t="b">
        <v>0</v>
      </c>
      <c r="T763" s="8" t="b">
        <v>0</v>
      </c>
      <c r="U763" s="8" t="b">
        <v>1</v>
      </c>
    </row>
    <row r="764" customHeight="1" spans="1:21">
      <c r="A764" s="5" t="s">
        <v>2190</v>
      </c>
      <c r="B764" s="5">
        <v>5</v>
      </c>
      <c r="C764" s="5" t="s">
        <v>29</v>
      </c>
      <c r="D764" s="5" t="s">
        <v>43</v>
      </c>
      <c r="E764" s="5" t="s">
        <v>31</v>
      </c>
      <c r="F764" s="5" t="s">
        <v>39</v>
      </c>
      <c r="G764" s="5" t="s">
        <v>73</v>
      </c>
      <c r="H764" s="5" t="s">
        <v>154</v>
      </c>
      <c r="I764" s="5" t="s">
        <v>106</v>
      </c>
      <c r="J764" s="6" t="s">
        <v>35</v>
      </c>
      <c r="K764" s="7" t="s">
        <v>2191</v>
      </c>
      <c r="L764" s="8" t="b">
        <v>0</v>
      </c>
      <c r="M764" s="8" t="b">
        <v>1</v>
      </c>
      <c r="N764" s="8" t="b">
        <v>0</v>
      </c>
      <c r="O764" s="8" t="b">
        <v>0</v>
      </c>
      <c r="P764" s="8" t="b">
        <v>0</v>
      </c>
      <c r="Q764" s="8" t="b">
        <v>0</v>
      </c>
      <c r="R764" s="8" t="b">
        <v>0</v>
      </c>
      <c r="S764" s="8" t="b">
        <v>1</v>
      </c>
      <c r="T764" s="8" t="b">
        <v>0</v>
      </c>
      <c r="U764" s="8" t="b">
        <v>0</v>
      </c>
    </row>
    <row r="765" customHeight="1" spans="1:21">
      <c r="A765" s="5" t="s">
        <v>2192</v>
      </c>
      <c r="B765" s="5">
        <v>5</v>
      </c>
      <c r="C765" s="5" t="s">
        <v>29</v>
      </c>
      <c r="D765" s="5" t="s">
        <v>49</v>
      </c>
      <c r="E765" s="5" t="s">
        <v>144</v>
      </c>
      <c r="F765" s="5" t="s">
        <v>50</v>
      </c>
      <c r="G765" s="5" t="s">
        <v>110</v>
      </c>
      <c r="H765" s="5" t="s">
        <v>34</v>
      </c>
      <c r="I765" s="5" t="s">
        <v>29</v>
      </c>
      <c r="J765" s="6" t="s">
        <v>35</v>
      </c>
      <c r="K765" s="7" t="s">
        <v>2193</v>
      </c>
      <c r="L765" s="8" t="b">
        <v>0</v>
      </c>
      <c r="M765" s="8" t="b">
        <v>0</v>
      </c>
      <c r="N765" s="8" t="b">
        <v>0</v>
      </c>
      <c r="O765" s="8" t="b">
        <v>0</v>
      </c>
      <c r="P765" s="8" t="b">
        <v>0</v>
      </c>
      <c r="Q765" s="8" t="b">
        <v>0</v>
      </c>
      <c r="R765" s="8" t="b">
        <v>0</v>
      </c>
      <c r="S765" s="8" t="b">
        <v>0</v>
      </c>
      <c r="T765" s="8" t="b">
        <v>1</v>
      </c>
      <c r="U765" s="8" t="b">
        <v>1</v>
      </c>
    </row>
    <row r="766" customHeight="1" spans="1:21">
      <c r="A766" s="5" t="s">
        <v>2194</v>
      </c>
      <c r="B766" s="5">
        <v>5</v>
      </c>
      <c r="C766" s="5" t="s">
        <v>29</v>
      </c>
      <c r="D766" s="5" t="s">
        <v>72</v>
      </c>
      <c r="E766" s="5" t="s">
        <v>31</v>
      </c>
      <c r="F766" s="5" t="s">
        <v>251</v>
      </c>
      <c r="G766" s="5" t="s">
        <v>73</v>
      </c>
      <c r="H766" s="5" t="s">
        <v>105</v>
      </c>
      <c r="I766" s="5" t="s">
        <v>106</v>
      </c>
      <c r="J766" s="6" t="s">
        <v>2195</v>
      </c>
      <c r="K766" s="7" t="s">
        <v>2196</v>
      </c>
      <c r="L766" s="8" t="b">
        <v>1</v>
      </c>
      <c r="M766" s="8" t="b">
        <v>0</v>
      </c>
      <c r="N766" s="8" t="b">
        <v>0</v>
      </c>
      <c r="O766" s="8" t="b">
        <v>0</v>
      </c>
      <c r="P766" s="8" t="b">
        <v>0</v>
      </c>
      <c r="Q766" s="8" t="b">
        <v>0</v>
      </c>
      <c r="R766" s="8" t="b">
        <v>1</v>
      </c>
      <c r="S766" s="8" t="b">
        <v>0</v>
      </c>
      <c r="T766" s="8" t="b">
        <v>0</v>
      </c>
      <c r="U766" s="8" t="b">
        <v>0</v>
      </c>
    </row>
    <row r="767" customHeight="1" spans="1:21">
      <c r="A767" s="5" t="s">
        <v>2197</v>
      </c>
      <c r="B767" s="5">
        <v>5</v>
      </c>
      <c r="C767" s="5" t="s">
        <v>29</v>
      </c>
      <c r="D767" s="5" t="s">
        <v>72</v>
      </c>
      <c r="E767" s="5" t="s">
        <v>31</v>
      </c>
      <c r="F767" s="5" t="s">
        <v>101</v>
      </c>
      <c r="G767" s="5" t="s">
        <v>73</v>
      </c>
      <c r="H767" s="5" t="s">
        <v>105</v>
      </c>
      <c r="I767" s="5" t="s">
        <v>106</v>
      </c>
      <c r="J767" s="6" t="s">
        <v>2198</v>
      </c>
      <c r="K767" s="7" t="s">
        <v>2199</v>
      </c>
      <c r="L767" s="8" t="b">
        <v>0</v>
      </c>
      <c r="M767" s="8" t="b">
        <v>0</v>
      </c>
      <c r="N767" s="8" t="b">
        <v>0</v>
      </c>
      <c r="O767" s="8" t="b">
        <v>0</v>
      </c>
      <c r="P767" s="8" t="b">
        <v>0</v>
      </c>
      <c r="Q767" s="8" t="b">
        <v>0</v>
      </c>
      <c r="R767" s="8" t="b">
        <v>0</v>
      </c>
      <c r="S767" s="8" t="b">
        <v>1</v>
      </c>
      <c r="T767" s="8" t="b">
        <v>0</v>
      </c>
      <c r="U767" s="8" t="b">
        <v>1</v>
      </c>
    </row>
    <row r="768" customHeight="1" spans="1:21">
      <c r="A768" s="5" t="s">
        <v>2200</v>
      </c>
      <c r="B768" s="5">
        <v>5</v>
      </c>
      <c r="C768" s="5" t="s">
        <v>29</v>
      </c>
      <c r="D768" s="5" t="s">
        <v>43</v>
      </c>
      <c r="E768" s="5" t="s">
        <v>31</v>
      </c>
      <c r="F768" s="5" t="s">
        <v>251</v>
      </c>
      <c r="G768" s="5" t="s">
        <v>2201</v>
      </c>
      <c r="H768" s="5" t="s">
        <v>45</v>
      </c>
      <c r="I768" s="5" t="s">
        <v>29</v>
      </c>
      <c r="J768" s="6" t="s">
        <v>2202</v>
      </c>
      <c r="K768" s="7" t="s">
        <v>2203</v>
      </c>
      <c r="L768" s="8" t="b">
        <v>0</v>
      </c>
      <c r="M768" s="8" t="b">
        <v>0</v>
      </c>
      <c r="N768" s="8" t="b">
        <v>0</v>
      </c>
      <c r="O768" s="8" t="b">
        <v>1</v>
      </c>
      <c r="P768" s="8" t="b">
        <v>0</v>
      </c>
      <c r="Q768" s="8" t="b">
        <v>0</v>
      </c>
      <c r="R768" s="8" t="b">
        <v>0</v>
      </c>
      <c r="S768" s="8" t="b">
        <v>0</v>
      </c>
      <c r="T768" s="8" t="b">
        <v>0</v>
      </c>
      <c r="U768" s="8" t="b">
        <v>1</v>
      </c>
    </row>
    <row r="769" customHeight="1" spans="1:21">
      <c r="A769" s="5" t="s">
        <v>2204</v>
      </c>
      <c r="B769" s="5">
        <v>5</v>
      </c>
      <c r="C769" s="5" t="s">
        <v>29</v>
      </c>
      <c r="D769" s="5" t="s">
        <v>72</v>
      </c>
      <c r="E769" s="5" t="s">
        <v>591</v>
      </c>
      <c r="F769" s="5" t="s">
        <v>92</v>
      </c>
      <c r="G769" s="5" t="s">
        <v>73</v>
      </c>
      <c r="H769" s="5" t="s">
        <v>2205</v>
      </c>
      <c r="I769" s="5" t="s">
        <v>29</v>
      </c>
      <c r="J769" s="6" t="s">
        <v>2206</v>
      </c>
      <c r="K769" s="7" t="s">
        <v>2207</v>
      </c>
      <c r="L769" s="8" t="b">
        <v>0</v>
      </c>
      <c r="M769" s="8" t="b">
        <v>0</v>
      </c>
      <c r="N769" s="8" t="b">
        <v>0</v>
      </c>
      <c r="O769" s="8" t="b">
        <v>1</v>
      </c>
      <c r="P769" s="8" t="b">
        <v>0</v>
      </c>
      <c r="Q769" s="8" t="b">
        <v>0</v>
      </c>
      <c r="R769" s="8" t="b">
        <v>0</v>
      </c>
      <c r="S769" s="8" t="b">
        <v>0</v>
      </c>
      <c r="T769" s="8" t="b">
        <v>0</v>
      </c>
      <c r="U769" s="8" t="b">
        <v>0</v>
      </c>
    </row>
    <row r="770" customHeight="1" spans="1:21">
      <c r="A770" s="5" t="s">
        <v>2208</v>
      </c>
      <c r="B770" s="5">
        <v>5</v>
      </c>
      <c r="C770" s="5" t="s">
        <v>29</v>
      </c>
      <c r="D770" s="5" t="s">
        <v>62</v>
      </c>
      <c r="E770" s="5" t="s">
        <v>31</v>
      </c>
      <c r="F770" s="5" t="s">
        <v>32</v>
      </c>
      <c r="G770" s="5" t="s">
        <v>40</v>
      </c>
      <c r="H770" s="5" t="s">
        <v>1576</v>
      </c>
      <c r="I770" s="5" t="s">
        <v>106</v>
      </c>
      <c r="J770" s="6" t="s">
        <v>2209</v>
      </c>
      <c r="K770" s="7" t="s">
        <v>2210</v>
      </c>
      <c r="L770" s="8" t="b">
        <v>0</v>
      </c>
      <c r="M770" s="8" t="b">
        <v>1</v>
      </c>
      <c r="N770" s="8" t="b">
        <v>0</v>
      </c>
      <c r="O770" s="8" t="b">
        <v>0</v>
      </c>
      <c r="P770" s="8" t="b">
        <v>0</v>
      </c>
      <c r="Q770" s="8" t="b">
        <v>0</v>
      </c>
      <c r="R770" s="8" t="b">
        <v>0</v>
      </c>
      <c r="S770" s="8" t="b">
        <v>0</v>
      </c>
      <c r="T770" s="8" t="b">
        <v>0</v>
      </c>
      <c r="U770" s="8" t="b">
        <v>0</v>
      </c>
    </row>
    <row r="771" customHeight="1" spans="1:21">
      <c r="A771" s="5" t="s">
        <v>2211</v>
      </c>
      <c r="B771" s="5">
        <v>5</v>
      </c>
      <c r="C771" s="5" t="s">
        <v>29</v>
      </c>
      <c r="D771" s="5" t="s">
        <v>84</v>
      </c>
      <c r="E771" s="5" t="s">
        <v>80</v>
      </c>
      <c r="F771" s="5" t="s">
        <v>32</v>
      </c>
      <c r="G771" s="5" t="s">
        <v>33</v>
      </c>
      <c r="H771" s="5" t="s">
        <v>45</v>
      </c>
      <c r="I771" s="5" t="s">
        <v>29</v>
      </c>
      <c r="J771" s="6" t="s">
        <v>122</v>
      </c>
      <c r="K771" s="7" t="s">
        <v>2212</v>
      </c>
      <c r="L771" s="8" t="b">
        <v>1</v>
      </c>
      <c r="M771" s="8" t="b">
        <v>0</v>
      </c>
      <c r="N771" s="8" t="b">
        <v>0</v>
      </c>
      <c r="O771" s="8" t="b">
        <v>0</v>
      </c>
      <c r="P771" s="8" t="b">
        <v>0</v>
      </c>
      <c r="Q771" s="8" t="b">
        <v>0</v>
      </c>
      <c r="R771" s="8" t="b">
        <v>0</v>
      </c>
      <c r="S771" s="8" t="b">
        <v>0</v>
      </c>
      <c r="T771" s="8" t="b">
        <v>0</v>
      </c>
      <c r="U771" s="8" t="b">
        <v>0</v>
      </c>
    </row>
    <row r="772" customHeight="1" spans="1:21">
      <c r="A772" s="5" t="s">
        <v>2213</v>
      </c>
      <c r="B772" s="5">
        <v>5</v>
      </c>
      <c r="C772" s="5" t="s">
        <v>29</v>
      </c>
      <c r="D772" s="5" t="s">
        <v>38</v>
      </c>
      <c r="E772" s="5" t="s">
        <v>31</v>
      </c>
      <c r="F772" s="5" t="s">
        <v>63</v>
      </c>
      <c r="G772" s="5" t="s">
        <v>984</v>
      </c>
      <c r="H772" s="5" t="s">
        <v>890</v>
      </c>
      <c r="I772" s="5" t="s">
        <v>106</v>
      </c>
      <c r="J772" s="6" t="s">
        <v>35</v>
      </c>
      <c r="K772" s="7" t="s">
        <v>2214</v>
      </c>
      <c r="L772" s="8" t="b">
        <v>0</v>
      </c>
      <c r="M772" s="8" t="b">
        <v>0</v>
      </c>
      <c r="N772" s="8" t="b">
        <v>0</v>
      </c>
      <c r="O772" s="8" t="b">
        <v>0</v>
      </c>
      <c r="P772" s="8" t="b">
        <v>0</v>
      </c>
      <c r="Q772" s="8" t="b">
        <v>0</v>
      </c>
      <c r="R772" s="8" t="b">
        <v>0</v>
      </c>
      <c r="S772" s="8" t="b">
        <v>1</v>
      </c>
      <c r="T772" s="8" t="b">
        <v>0</v>
      </c>
      <c r="U772" s="8" t="b">
        <v>0</v>
      </c>
    </row>
    <row r="773" customHeight="1" spans="1:21">
      <c r="A773" s="5" t="s">
        <v>2215</v>
      </c>
      <c r="B773" s="5">
        <v>5</v>
      </c>
      <c r="C773" s="5" t="s">
        <v>29</v>
      </c>
      <c r="D773" s="5" t="s">
        <v>49</v>
      </c>
      <c r="E773" s="5" t="s">
        <v>80</v>
      </c>
      <c r="F773" s="5" t="s">
        <v>63</v>
      </c>
      <c r="G773" s="5" t="s">
        <v>2216</v>
      </c>
      <c r="H773" s="5" t="s">
        <v>154</v>
      </c>
      <c r="I773" s="5" t="s">
        <v>106</v>
      </c>
      <c r="J773" s="6" t="s">
        <v>122</v>
      </c>
      <c r="K773" s="7" t="s">
        <v>2217</v>
      </c>
      <c r="L773" s="8" t="b">
        <v>0</v>
      </c>
      <c r="M773" s="8" t="b">
        <v>1</v>
      </c>
      <c r="N773" s="8" t="b">
        <v>0</v>
      </c>
      <c r="O773" s="8" t="b">
        <v>0</v>
      </c>
      <c r="P773" s="8" t="b">
        <v>0</v>
      </c>
      <c r="Q773" s="8" t="b">
        <v>0</v>
      </c>
      <c r="R773" s="8" t="b">
        <v>0</v>
      </c>
      <c r="S773" s="8" t="b">
        <v>0</v>
      </c>
      <c r="T773" s="8" t="b">
        <v>0</v>
      </c>
      <c r="U773" s="8" t="b">
        <v>0</v>
      </c>
    </row>
    <row r="774" customHeight="1" spans="1:21">
      <c r="A774" s="5" t="s">
        <v>2218</v>
      </c>
      <c r="B774" s="5">
        <v>5</v>
      </c>
      <c r="C774" s="5" t="s">
        <v>29</v>
      </c>
      <c r="D774" s="5" t="s">
        <v>133</v>
      </c>
      <c r="E774" s="5" t="s">
        <v>144</v>
      </c>
      <c r="F774" s="5" t="s">
        <v>32</v>
      </c>
      <c r="G774" s="5" t="s">
        <v>708</v>
      </c>
      <c r="H774" s="5" t="s">
        <v>126</v>
      </c>
      <c r="I774" s="5" t="s">
        <v>106</v>
      </c>
      <c r="J774" s="6" t="s">
        <v>35</v>
      </c>
      <c r="K774" s="7" t="s">
        <v>2219</v>
      </c>
      <c r="L774" s="8" t="b">
        <v>0</v>
      </c>
      <c r="M774" s="8" t="b">
        <v>0</v>
      </c>
      <c r="N774" s="8" t="b">
        <v>1</v>
      </c>
      <c r="O774" s="8" t="b">
        <v>0</v>
      </c>
      <c r="P774" s="8" t="b">
        <v>1</v>
      </c>
      <c r="Q774" s="8" t="b">
        <v>0</v>
      </c>
      <c r="R774" s="8" t="b">
        <v>1</v>
      </c>
      <c r="S774" s="8" t="b">
        <v>0</v>
      </c>
      <c r="T774" s="8" t="b">
        <v>1</v>
      </c>
      <c r="U774" s="8" t="b">
        <v>0</v>
      </c>
    </row>
    <row r="775" customHeight="1" spans="1:21">
      <c r="A775" s="5" t="s">
        <v>2220</v>
      </c>
      <c r="B775" s="5">
        <v>5</v>
      </c>
      <c r="C775" s="5" t="s">
        <v>29</v>
      </c>
      <c r="D775" s="5" t="s">
        <v>84</v>
      </c>
      <c r="E775" s="5" t="s">
        <v>31</v>
      </c>
      <c r="F775" s="5" t="s">
        <v>2221</v>
      </c>
      <c r="G775" s="5" t="s">
        <v>2221</v>
      </c>
      <c r="H775" s="5" t="s">
        <v>2221</v>
      </c>
      <c r="I775" s="5" t="s">
        <v>29</v>
      </c>
      <c r="J775" s="6" t="s">
        <v>35</v>
      </c>
      <c r="K775" s="7" t="s">
        <v>2222</v>
      </c>
      <c r="L775" s="8" t="b">
        <v>0</v>
      </c>
      <c r="M775" s="8" t="b">
        <v>0</v>
      </c>
      <c r="N775" s="8" t="b">
        <v>0</v>
      </c>
      <c r="O775" s="8" t="b">
        <v>0</v>
      </c>
      <c r="P775" s="8" t="b">
        <v>0</v>
      </c>
      <c r="Q775" s="8" t="b">
        <v>1</v>
      </c>
      <c r="R775" s="8" t="b">
        <v>0</v>
      </c>
      <c r="S775" s="8" t="b">
        <v>0</v>
      </c>
      <c r="T775" s="8" t="b">
        <v>0</v>
      </c>
      <c r="U775" s="8" t="b">
        <v>1</v>
      </c>
    </row>
    <row r="776" customHeight="1" spans="1:21">
      <c r="A776" s="5" t="s">
        <v>2223</v>
      </c>
      <c r="B776" s="5">
        <v>5</v>
      </c>
      <c r="C776" s="5" t="s">
        <v>29</v>
      </c>
      <c r="D776" s="5" t="s">
        <v>84</v>
      </c>
      <c r="E776" s="5" t="s">
        <v>31</v>
      </c>
      <c r="F776" s="5" t="s">
        <v>2221</v>
      </c>
      <c r="G776" s="5" t="s">
        <v>2221</v>
      </c>
      <c r="H776" s="5" t="s">
        <v>2221</v>
      </c>
      <c r="I776" s="5" t="s">
        <v>29</v>
      </c>
      <c r="J776" s="6" t="s">
        <v>35</v>
      </c>
      <c r="K776" s="7" t="s">
        <v>2224</v>
      </c>
      <c r="L776" s="8" t="b">
        <v>0</v>
      </c>
      <c r="M776" s="8" t="b">
        <v>0</v>
      </c>
      <c r="N776" s="8" t="b">
        <v>0</v>
      </c>
      <c r="O776" s="8" t="b">
        <v>0</v>
      </c>
      <c r="P776" s="8" t="b">
        <v>0</v>
      </c>
      <c r="Q776" s="8" t="b">
        <v>1</v>
      </c>
      <c r="R776" s="8" t="b">
        <v>0</v>
      </c>
      <c r="S776" s="8" t="b">
        <v>0</v>
      </c>
      <c r="T776" s="8" t="b">
        <v>0</v>
      </c>
      <c r="U776" s="8" t="b">
        <v>1</v>
      </c>
    </row>
    <row r="777" customHeight="1" spans="1:21">
      <c r="A777" s="5" t="s">
        <v>2225</v>
      </c>
      <c r="B777" s="5">
        <v>5</v>
      </c>
      <c r="C777" s="5" t="s">
        <v>312</v>
      </c>
      <c r="D777" s="5" t="s">
        <v>62</v>
      </c>
      <c r="E777" s="5" t="s">
        <v>98</v>
      </c>
      <c r="F777" s="5" t="s">
        <v>1329</v>
      </c>
      <c r="G777" s="5" t="s">
        <v>2226</v>
      </c>
      <c r="H777" s="5" t="s">
        <v>65</v>
      </c>
      <c r="I777" s="5" t="s">
        <v>29</v>
      </c>
      <c r="J777" s="6" t="s">
        <v>2227</v>
      </c>
      <c r="K777" s="7" t="s">
        <v>2228</v>
      </c>
      <c r="L777" s="8" t="b">
        <v>1</v>
      </c>
      <c r="M777" s="8" t="b">
        <v>0</v>
      </c>
      <c r="N777" s="8" t="b">
        <v>0</v>
      </c>
      <c r="O777" s="8" t="b">
        <v>0</v>
      </c>
      <c r="P777" s="8" t="b">
        <v>0</v>
      </c>
      <c r="Q777" s="8" t="b">
        <v>0</v>
      </c>
      <c r="R777" s="8" t="b">
        <v>1</v>
      </c>
      <c r="S777" s="8" t="b">
        <v>0</v>
      </c>
      <c r="T777" s="8" t="b">
        <v>0</v>
      </c>
      <c r="U777" s="8" t="b">
        <v>0</v>
      </c>
    </row>
    <row r="778" customHeight="1" spans="1:21">
      <c r="A778" s="5" t="s">
        <v>2229</v>
      </c>
      <c r="B778" s="5">
        <v>5</v>
      </c>
      <c r="C778" s="5" t="s">
        <v>29</v>
      </c>
      <c r="D778" s="5" t="s">
        <v>43</v>
      </c>
      <c r="E778" s="5" t="s">
        <v>31</v>
      </c>
      <c r="F778" s="5" t="s">
        <v>101</v>
      </c>
      <c r="G778" s="5" t="s">
        <v>73</v>
      </c>
      <c r="H778" s="5" t="s">
        <v>154</v>
      </c>
      <c r="I778" s="5" t="s">
        <v>106</v>
      </c>
      <c r="J778" s="6" t="s">
        <v>2230</v>
      </c>
      <c r="K778" s="7" t="s">
        <v>2231</v>
      </c>
      <c r="L778" s="8" t="b">
        <v>0</v>
      </c>
      <c r="M778" s="8" t="b">
        <v>0</v>
      </c>
      <c r="N778" s="8" t="b">
        <v>0</v>
      </c>
      <c r="O778" s="8" t="b">
        <v>0</v>
      </c>
      <c r="P778" s="8" t="b">
        <v>1</v>
      </c>
      <c r="Q778" s="8" t="b">
        <v>0</v>
      </c>
      <c r="R778" s="8" t="b">
        <v>0</v>
      </c>
      <c r="S778" s="8" t="b">
        <v>1</v>
      </c>
      <c r="T778" s="8" t="b">
        <v>0</v>
      </c>
      <c r="U778" s="8" t="b">
        <v>1</v>
      </c>
    </row>
    <row r="779" customHeight="1" spans="1:21">
      <c r="A779" s="5" t="s">
        <v>2232</v>
      </c>
      <c r="B779" s="5">
        <v>5</v>
      </c>
      <c r="C779" s="5" t="s">
        <v>29</v>
      </c>
      <c r="D779" s="5" t="s">
        <v>43</v>
      </c>
      <c r="E779" s="5" t="s">
        <v>31</v>
      </c>
      <c r="F779" s="5" t="s">
        <v>32</v>
      </c>
      <c r="G779" s="5" t="s">
        <v>33</v>
      </c>
      <c r="H779" s="5" t="s">
        <v>45</v>
      </c>
      <c r="I779" s="5" t="s">
        <v>29</v>
      </c>
      <c r="J779" s="6" t="s">
        <v>35</v>
      </c>
      <c r="K779" s="7" t="s">
        <v>2233</v>
      </c>
      <c r="L779" s="8" t="b">
        <v>1</v>
      </c>
      <c r="M779" s="8" t="b">
        <v>0</v>
      </c>
      <c r="N779" s="8" t="b">
        <v>0</v>
      </c>
      <c r="O779" s="8" t="b">
        <v>0</v>
      </c>
      <c r="P779" s="8" t="b">
        <v>0</v>
      </c>
      <c r="Q779" s="8" t="b">
        <v>1</v>
      </c>
      <c r="R779" s="8" t="b">
        <v>0</v>
      </c>
      <c r="S779" s="8" t="b">
        <v>0</v>
      </c>
      <c r="T779" s="8" t="b">
        <v>0</v>
      </c>
      <c r="U779" s="8" t="b">
        <v>1</v>
      </c>
    </row>
    <row r="780" customHeight="1" spans="1:21">
      <c r="A780" s="5" t="s">
        <v>2234</v>
      </c>
      <c r="B780" s="5">
        <v>5</v>
      </c>
      <c r="C780" s="5" t="s">
        <v>29</v>
      </c>
      <c r="D780" s="5" t="s">
        <v>30</v>
      </c>
      <c r="E780" s="5" t="s">
        <v>31</v>
      </c>
      <c r="F780" s="5" t="s">
        <v>63</v>
      </c>
      <c r="G780" s="5" t="s">
        <v>40</v>
      </c>
      <c r="H780" s="5" t="s">
        <v>56</v>
      </c>
      <c r="I780" s="5" t="s">
        <v>29</v>
      </c>
      <c r="J780" s="6" t="s">
        <v>35</v>
      </c>
      <c r="K780" s="7" t="s">
        <v>2235</v>
      </c>
      <c r="L780" s="8" t="b">
        <v>0</v>
      </c>
      <c r="M780" s="8" t="b">
        <v>1</v>
      </c>
      <c r="N780" s="8" t="b">
        <v>0</v>
      </c>
      <c r="O780" s="8" t="b">
        <v>0</v>
      </c>
      <c r="P780" s="8" t="b">
        <v>1</v>
      </c>
      <c r="Q780" s="8" t="b">
        <v>1</v>
      </c>
      <c r="R780" s="8" t="b">
        <v>0</v>
      </c>
      <c r="S780" s="8" t="b">
        <v>0</v>
      </c>
      <c r="T780" s="8" t="b">
        <v>1</v>
      </c>
      <c r="U780" s="8" t="b">
        <v>1</v>
      </c>
    </row>
    <row r="781" customHeight="1" spans="1:21">
      <c r="A781" s="5" t="s">
        <v>2236</v>
      </c>
      <c r="B781" s="5">
        <v>5</v>
      </c>
      <c r="C781" s="5" t="s">
        <v>29</v>
      </c>
      <c r="D781" s="5" t="s">
        <v>30</v>
      </c>
      <c r="E781" s="5" t="s">
        <v>31</v>
      </c>
      <c r="F781" s="5" t="s">
        <v>39</v>
      </c>
      <c r="G781" s="5" t="s">
        <v>2237</v>
      </c>
      <c r="H781" s="5" t="s">
        <v>45</v>
      </c>
      <c r="I781" s="5" t="s">
        <v>29</v>
      </c>
      <c r="J781" s="6" t="s">
        <v>35</v>
      </c>
      <c r="K781" s="7" t="s">
        <v>2238</v>
      </c>
      <c r="L781" s="8" t="b">
        <v>0</v>
      </c>
      <c r="M781" s="8" t="b">
        <v>0</v>
      </c>
      <c r="N781" s="8" t="b">
        <v>0</v>
      </c>
      <c r="O781" s="8" t="b">
        <v>0</v>
      </c>
      <c r="P781" s="8" t="b">
        <v>0</v>
      </c>
      <c r="Q781" s="8" t="b">
        <v>0</v>
      </c>
      <c r="R781" s="8" t="b">
        <v>0</v>
      </c>
      <c r="S781" s="8" t="b">
        <v>0</v>
      </c>
      <c r="T781" s="8" t="b">
        <v>0</v>
      </c>
      <c r="U781" s="8" t="b">
        <v>1</v>
      </c>
    </row>
    <row r="782" customHeight="1" spans="1:21">
      <c r="A782" s="5" t="s">
        <v>2239</v>
      </c>
      <c r="B782" s="5">
        <v>5</v>
      </c>
      <c r="C782" s="5" t="s">
        <v>29</v>
      </c>
      <c r="D782" s="5" t="s">
        <v>72</v>
      </c>
      <c r="E782" s="5" t="s">
        <v>65</v>
      </c>
      <c r="F782" s="5" t="s">
        <v>2240</v>
      </c>
      <c r="G782" s="5" t="s">
        <v>2240</v>
      </c>
      <c r="H782" s="5" t="s">
        <v>296</v>
      </c>
      <c r="I782" s="5" t="s">
        <v>29</v>
      </c>
      <c r="J782" s="6" t="s">
        <v>2240</v>
      </c>
      <c r="K782" s="7" t="s">
        <v>2241</v>
      </c>
      <c r="L782" s="8" t="b">
        <v>0</v>
      </c>
      <c r="M782" s="8" t="b">
        <v>0</v>
      </c>
      <c r="N782" s="8" t="b">
        <v>0</v>
      </c>
      <c r="O782" s="8" t="b">
        <v>0</v>
      </c>
      <c r="P782" s="8" t="b">
        <v>0</v>
      </c>
      <c r="Q782" s="8" t="b">
        <v>0</v>
      </c>
      <c r="R782" s="8" t="b">
        <v>1</v>
      </c>
      <c r="S782" s="8" t="b">
        <v>0</v>
      </c>
      <c r="T782" s="8" t="b">
        <v>0</v>
      </c>
      <c r="U782" s="8" t="b">
        <v>1</v>
      </c>
    </row>
    <row r="783" customHeight="1" spans="1:21">
      <c r="A783" s="5" t="s">
        <v>2242</v>
      </c>
      <c r="B783" s="5">
        <v>5</v>
      </c>
      <c r="C783" s="5" t="s">
        <v>29</v>
      </c>
      <c r="D783" s="5" t="s">
        <v>43</v>
      </c>
      <c r="E783" s="5" t="s">
        <v>98</v>
      </c>
      <c r="F783" s="5" t="s">
        <v>63</v>
      </c>
      <c r="G783" s="5" t="s">
        <v>104</v>
      </c>
      <c r="H783" s="5" t="s">
        <v>1579</v>
      </c>
      <c r="I783" s="5" t="s">
        <v>29</v>
      </c>
      <c r="J783" s="6" t="s">
        <v>2243</v>
      </c>
      <c r="K783" s="7" t="s">
        <v>2244</v>
      </c>
      <c r="L783" s="8" t="b">
        <v>0</v>
      </c>
      <c r="M783" s="8" t="b">
        <v>0</v>
      </c>
      <c r="N783" s="8" t="b">
        <v>0</v>
      </c>
      <c r="O783" s="8" t="b">
        <v>0</v>
      </c>
      <c r="P783" s="8" t="b">
        <v>0</v>
      </c>
      <c r="Q783" s="8" t="b">
        <v>1</v>
      </c>
      <c r="R783" s="8" t="b">
        <v>1</v>
      </c>
      <c r="S783" s="8" t="b">
        <v>0</v>
      </c>
      <c r="T783" s="8" t="b">
        <v>0</v>
      </c>
      <c r="U783" s="8" t="b">
        <v>0</v>
      </c>
    </row>
    <row r="784" customHeight="1" spans="1:21">
      <c r="A784" s="5" t="s">
        <v>2245</v>
      </c>
      <c r="B784" s="5">
        <v>5</v>
      </c>
      <c r="C784" s="5" t="s">
        <v>29</v>
      </c>
      <c r="D784" s="5" t="s">
        <v>133</v>
      </c>
      <c r="E784" s="5" t="s">
        <v>31</v>
      </c>
      <c r="F784" s="5" t="s">
        <v>209</v>
      </c>
      <c r="G784" s="5" t="s">
        <v>89</v>
      </c>
      <c r="H784" s="5" t="s">
        <v>154</v>
      </c>
      <c r="I784" s="5" t="s">
        <v>106</v>
      </c>
      <c r="J784" s="6" t="s">
        <v>35</v>
      </c>
      <c r="K784" s="7" t="s">
        <v>2246</v>
      </c>
      <c r="L784" s="8" t="b">
        <v>1</v>
      </c>
      <c r="M784" s="8" t="b">
        <v>0</v>
      </c>
      <c r="N784" s="8" t="b">
        <v>0</v>
      </c>
      <c r="O784" s="8" t="b">
        <v>0</v>
      </c>
      <c r="P784" s="8" t="b">
        <v>0</v>
      </c>
      <c r="Q784" s="8" t="b">
        <v>0</v>
      </c>
      <c r="R784" s="8" t="b">
        <v>1</v>
      </c>
      <c r="S784" s="8" t="b">
        <v>0</v>
      </c>
      <c r="T784" s="8" t="b">
        <v>0</v>
      </c>
      <c r="U784" s="8" t="b">
        <v>0</v>
      </c>
    </row>
    <row r="785" customHeight="1" spans="1:21">
      <c r="A785" s="5" t="s">
        <v>2247</v>
      </c>
      <c r="B785" s="5">
        <v>5</v>
      </c>
      <c r="C785" s="5" t="s">
        <v>29</v>
      </c>
      <c r="D785" s="5" t="s">
        <v>62</v>
      </c>
      <c r="E785" s="5" t="s">
        <v>31</v>
      </c>
      <c r="F785" s="5" t="s">
        <v>32</v>
      </c>
      <c r="G785" s="5" t="s">
        <v>33</v>
      </c>
      <c r="H785" s="5" t="s">
        <v>45</v>
      </c>
      <c r="I785" s="5" t="s">
        <v>29</v>
      </c>
      <c r="J785" s="6" t="s">
        <v>35</v>
      </c>
      <c r="K785" s="7" t="s">
        <v>2248</v>
      </c>
      <c r="L785" s="8" t="b">
        <v>1</v>
      </c>
      <c r="M785" s="8" t="b">
        <v>0</v>
      </c>
      <c r="N785" s="8" t="b">
        <v>0</v>
      </c>
      <c r="O785" s="8" t="b">
        <v>0</v>
      </c>
      <c r="P785" s="8" t="b">
        <v>0</v>
      </c>
      <c r="Q785" s="8" t="b">
        <v>0</v>
      </c>
      <c r="R785" s="8" t="b">
        <v>1</v>
      </c>
      <c r="S785" s="8" t="b">
        <v>1</v>
      </c>
      <c r="T785" s="8" t="b">
        <v>0</v>
      </c>
      <c r="U785" s="8" t="b">
        <v>0</v>
      </c>
    </row>
    <row r="786" customHeight="1" spans="1:21">
      <c r="A786" s="5" t="s">
        <v>2249</v>
      </c>
      <c r="B786" s="5">
        <v>5</v>
      </c>
      <c r="C786" s="5" t="s">
        <v>29</v>
      </c>
      <c r="D786" s="5" t="s">
        <v>30</v>
      </c>
      <c r="E786" s="5" t="s">
        <v>31</v>
      </c>
      <c r="F786" s="5" t="s">
        <v>63</v>
      </c>
      <c r="G786" s="5" t="s">
        <v>2250</v>
      </c>
      <c r="H786" s="5" t="s">
        <v>56</v>
      </c>
      <c r="I786" s="5" t="s">
        <v>29</v>
      </c>
      <c r="J786" s="6" t="s">
        <v>35</v>
      </c>
      <c r="K786" s="7" t="s">
        <v>2251</v>
      </c>
      <c r="L786" s="8" t="b">
        <v>0</v>
      </c>
      <c r="M786" s="8" t="b">
        <v>1</v>
      </c>
      <c r="N786" s="8" t="b">
        <v>0</v>
      </c>
      <c r="O786" s="8" t="b">
        <v>0</v>
      </c>
      <c r="P786" s="8" t="b">
        <v>0</v>
      </c>
      <c r="Q786" s="8" t="b">
        <v>1</v>
      </c>
      <c r="R786" s="8" t="b">
        <v>1</v>
      </c>
      <c r="S786" s="8" t="b">
        <v>1</v>
      </c>
      <c r="T786" s="8" t="b">
        <v>0</v>
      </c>
      <c r="U786" s="8" t="b">
        <v>0</v>
      </c>
    </row>
    <row r="787" customHeight="1" spans="1:21">
      <c r="A787" s="5" t="s">
        <v>2252</v>
      </c>
      <c r="B787" s="5">
        <v>5</v>
      </c>
      <c r="C787" s="5" t="s">
        <v>29</v>
      </c>
      <c r="D787" s="5" t="s">
        <v>43</v>
      </c>
      <c r="E787" s="5" t="s">
        <v>80</v>
      </c>
      <c r="F787" s="5" t="s">
        <v>63</v>
      </c>
      <c r="G787" s="5" t="s">
        <v>2253</v>
      </c>
      <c r="H787" s="5" t="s">
        <v>98</v>
      </c>
      <c r="I787" s="5" t="s">
        <v>29</v>
      </c>
      <c r="J787" s="6" t="s">
        <v>35</v>
      </c>
      <c r="K787" s="7" t="s">
        <v>2254</v>
      </c>
      <c r="L787" s="8" t="b">
        <v>0</v>
      </c>
      <c r="M787" s="8" t="b">
        <v>1</v>
      </c>
      <c r="N787" s="8" t="b">
        <v>0</v>
      </c>
      <c r="O787" s="8" t="b">
        <v>0</v>
      </c>
      <c r="P787" s="8" t="b">
        <v>0</v>
      </c>
      <c r="Q787" s="8" t="b">
        <v>0</v>
      </c>
      <c r="R787" s="8" t="b">
        <v>0</v>
      </c>
      <c r="S787" s="8" t="b">
        <v>1</v>
      </c>
      <c r="T787" s="8" t="b">
        <v>0</v>
      </c>
      <c r="U787" s="8" t="b">
        <v>1</v>
      </c>
    </row>
    <row r="788" customHeight="1" spans="1:21">
      <c r="A788" s="5" t="s">
        <v>2255</v>
      </c>
      <c r="B788" s="5">
        <v>5</v>
      </c>
      <c r="C788" s="5" t="s">
        <v>29</v>
      </c>
      <c r="D788" s="5" t="s">
        <v>38</v>
      </c>
      <c r="E788" s="5" t="s">
        <v>31</v>
      </c>
      <c r="F788" s="5" t="s">
        <v>50</v>
      </c>
      <c r="G788" s="5" t="s">
        <v>110</v>
      </c>
      <c r="H788" s="5" t="s">
        <v>2256</v>
      </c>
      <c r="I788" s="5" t="s">
        <v>29</v>
      </c>
      <c r="J788" s="6" t="s">
        <v>2257</v>
      </c>
      <c r="K788" s="7" t="s">
        <v>2258</v>
      </c>
      <c r="L788" s="8" t="b">
        <v>0</v>
      </c>
      <c r="M788" s="8" t="b">
        <v>0</v>
      </c>
      <c r="N788" s="8" t="b">
        <v>0</v>
      </c>
      <c r="O788" s="8" t="b">
        <v>0</v>
      </c>
      <c r="P788" s="8" t="b">
        <v>1</v>
      </c>
      <c r="Q788" s="8" t="b">
        <v>0</v>
      </c>
      <c r="R788" s="8" t="b">
        <v>0</v>
      </c>
      <c r="S788" s="8" t="b">
        <v>0</v>
      </c>
      <c r="T788" s="8" t="b">
        <v>1</v>
      </c>
      <c r="U788" s="8" t="b">
        <v>1</v>
      </c>
    </row>
    <row r="789" customHeight="1" spans="1:21">
      <c r="A789" s="5" t="s">
        <v>2259</v>
      </c>
      <c r="B789" s="5">
        <v>5</v>
      </c>
      <c r="C789" s="5" t="s">
        <v>29</v>
      </c>
      <c r="D789" s="5" t="s">
        <v>30</v>
      </c>
      <c r="E789" s="5" t="s">
        <v>144</v>
      </c>
      <c r="F789" s="5" t="s">
        <v>39</v>
      </c>
      <c r="G789" s="5" t="s">
        <v>110</v>
      </c>
      <c r="H789" s="5" t="s">
        <v>56</v>
      </c>
      <c r="I789" s="5" t="s">
        <v>29</v>
      </c>
      <c r="J789" s="6" t="s">
        <v>122</v>
      </c>
      <c r="K789" s="7" t="s">
        <v>2260</v>
      </c>
      <c r="L789" s="8" t="b">
        <v>0</v>
      </c>
      <c r="M789" s="8" t="b">
        <v>0</v>
      </c>
      <c r="N789" s="8" t="b">
        <v>0</v>
      </c>
      <c r="O789" s="8" t="b">
        <v>0</v>
      </c>
      <c r="P789" s="8" t="b">
        <v>0</v>
      </c>
      <c r="Q789" s="8" t="b">
        <v>0</v>
      </c>
      <c r="R789" s="8" t="b">
        <v>1</v>
      </c>
      <c r="S789" s="8" t="b">
        <v>0</v>
      </c>
      <c r="T789" s="8" t="b">
        <v>1</v>
      </c>
      <c r="U789" s="8" t="b">
        <v>0</v>
      </c>
    </row>
    <row r="790" customHeight="1" spans="1:21">
      <c r="A790" s="5" t="s">
        <v>2261</v>
      </c>
      <c r="B790" s="5">
        <v>5</v>
      </c>
      <c r="C790" s="5" t="s">
        <v>29</v>
      </c>
      <c r="D790" s="5" t="s">
        <v>133</v>
      </c>
      <c r="E790" s="5" t="s">
        <v>31</v>
      </c>
      <c r="F790" s="5" t="s">
        <v>50</v>
      </c>
      <c r="G790" s="5" t="s">
        <v>110</v>
      </c>
      <c r="H790" s="5" t="s">
        <v>56</v>
      </c>
      <c r="I790" s="5" t="s">
        <v>29</v>
      </c>
      <c r="J790" s="6" t="s">
        <v>122</v>
      </c>
      <c r="K790" s="7" t="s">
        <v>2262</v>
      </c>
      <c r="L790" s="8" t="b">
        <v>0</v>
      </c>
      <c r="M790" s="8" t="b">
        <v>0</v>
      </c>
      <c r="N790" s="8" t="b">
        <v>0</v>
      </c>
      <c r="O790" s="8" t="b">
        <v>0</v>
      </c>
      <c r="P790" s="8" t="b">
        <v>0</v>
      </c>
      <c r="Q790" s="8" t="b">
        <v>0</v>
      </c>
      <c r="R790" s="8" t="b">
        <v>0</v>
      </c>
      <c r="S790" s="8" t="b">
        <v>0</v>
      </c>
      <c r="T790" s="8" t="b">
        <v>1</v>
      </c>
      <c r="U790" s="8" t="b">
        <v>0</v>
      </c>
    </row>
    <row r="791" customHeight="1" spans="1:21">
      <c r="A791" s="5" t="s">
        <v>2263</v>
      </c>
      <c r="B791" s="5">
        <v>5</v>
      </c>
      <c r="C791" s="5" t="s">
        <v>29</v>
      </c>
      <c r="D791" s="5" t="s">
        <v>49</v>
      </c>
      <c r="E791" s="5" t="s">
        <v>144</v>
      </c>
      <c r="F791" s="5" t="s">
        <v>32</v>
      </c>
      <c r="G791" s="5" t="s">
        <v>33</v>
      </c>
      <c r="H791" s="5" t="s">
        <v>2264</v>
      </c>
      <c r="I791" s="5" t="s">
        <v>29</v>
      </c>
      <c r="J791" s="6" t="s">
        <v>35</v>
      </c>
      <c r="K791" s="7" t="s">
        <v>2265</v>
      </c>
      <c r="L791" s="8" t="b">
        <v>0</v>
      </c>
      <c r="M791" s="8" t="b">
        <v>0</v>
      </c>
      <c r="N791" s="8" t="b">
        <v>0</v>
      </c>
      <c r="O791" s="8" t="b">
        <v>0</v>
      </c>
      <c r="P791" s="8" t="b">
        <v>0</v>
      </c>
      <c r="Q791" s="8" t="b">
        <v>0</v>
      </c>
      <c r="R791" s="8" t="b">
        <v>0</v>
      </c>
      <c r="S791" s="8" t="b">
        <v>0</v>
      </c>
      <c r="T791" s="8" t="b">
        <v>1</v>
      </c>
      <c r="U791" s="8" t="b">
        <v>0</v>
      </c>
    </row>
    <row r="792" customHeight="1" spans="1:21">
      <c r="A792" s="5" t="s">
        <v>2266</v>
      </c>
      <c r="B792" s="5">
        <v>5</v>
      </c>
      <c r="C792" s="5" t="s">
        <v>29</v>
      </c>
      <c r="D792" s="5" t="s">
        <v>133</v>
      </c>
      <c r="E792" s="5" t="s">
        <v>31</v>
      </c>
      <c r="F792" s="5" t="s">
        <v>251</v>
      </c>
      <c r="G792" s="5" t="s">
        <v>2267</v>
      </c>
      <c r="H792" s="5" t="s">
        <v>34</v>
      </c>
      <c r="I792" s="5" t="s">
        <v>29</v>
      </c>
      <c r="J792" s="6" t="s">
        <v>2268</v>
      </c>
      <c r="K792" s="7" t="s">
        <v>2269</v>
      </c>
      <c r="L792" s="8" t="b">
        <v>0</v>
      </c>
      <c r="M792" s="8" t="b">
        <v>0</v>
      </c>
      <c r="N792" s="8" t="b">
        <v>0</v>
      </c>
      <c r="O792" s="8" t="b">
        <v>0</v>
      </c>
      <c r="P792" s="8" t="b">
        <v>0</v>
      </c>
      <c r="Q792" s="8" t="b">
        <v>0</v>
      </c>
      <c r="R792" s="8" t="b">
        <v>0</v>
      </c>
      <c r="S792" s="8" t="b">
        <v>0</v>
      </c>
      <c r="T792" s="8" t="b">
        <v>1</v>
      </c>
      <c r="U792" s="8" t="b">
        <v>0</v>
      </c>
    </row>
    <row r="793" customHeight="1" spans="1:21">
      <c r="A793" s="5" t="s">
        <v>2270</v>
      </c>
      <c r="B793" s="5">
        <v>5</v>
      </c>
      <c r="C793" s="5" t="s">
        <v>29</v>
      </c>
      <c r="D793" s="5" t="s">
        <v>62</v>
      </c>
      <c r="E793" s="5" t="s">
        <v>31</v>
      </c>
      <c r="F793" s="5" t="s">
        <v>186</v>
      </c>
      <c r="G793" s="5" t="s">
        <v>73</v>
      </c>
      <c r="H793" s="5" t="s">
        <v>65</v>
      </c>
      <c r="I793" s="5" t="s">
        <v>29</v>
      </c>
      <c r="J793" s="6" t="s">
        <v>35</v>
      </c>
      <c r="K793" s="7" t="s">
        <v>2271</v>
      </c>
      <c r="L793" s="8" t="b">
        <v>0</v>
      </c>
      <c r="M793" s="8" t="b">
        <v>0</v>
      </c>
      <c r="N793" s="8" t="b">
        <v>0</v>
      </c>
      <c r="O793" s="8" t="b">
        <v>0</v>
      </c>
      <c r="P793" s="8" t="b">
        <v>0</v>
      </c>
      <c r="Q793" s="8" t="b">
        <v>0</v>
      </c>
      <c r="R793" s="8" t="b">
        <v>0</v>
      </c>
      <c r="S793" s="8" t="b">
        <v>0</v>
      </c>
      <c r="T793" s="8" t="b">
        <v>1</v>
      </c>
      <c r="U793" s="8" t="b">
        <v>0</v>
      </c>
    </row>
    <row r="794" customHeight="1" spans="1:21">
      <c r="A794" s="5" t="s">
        <v>2272</v>
      </c>
      <c r="B794" s="5">
        <v>5</v>
      </c>
      <c r="C794" s="5" t="s">
        <v>29</v>
      </c>
      <c r="D794" s="5" t="s">
        <v>30</v>
      </c>
      <c r="E794" s="5" t="s">
        <v>144</v>
      </c>
      <c r="F794" s="5" t="s">
        <v>209</v>
      </c>
      <c r="G794" s="5" t="s">
        <v>89</v>
      </c>
      <c r="H794" s="5" t="s">
        <v>34</v>
      </c>
      <c r="I794" s="5" t="s">
        <v>29</v>
      </c>
      <c r="J794" s="6" t="s">
        <v>35</v>
      </c>
      <c r="K794" s="7" t="s">
        <v>2273</v>
      </c>
      <c r="L794" s="8" t="b">
        <v>0</v>
      </c>
      <c r="M794" s="8" t="b">
        <v>0</v>
      </c>
      <c r="N794" s="8" t="b">
        <v>1</v>
      </c>
      <c r="O794" s="8" t="b">
        <v>0</v>
      </c>
      <c r="P794" s="8" t="b">
        <v>0</v>
      </c>
      <c r="Q794" s="8" t="b">
        <v>0</v>
      </c>
      <c r="R794" s="8" t="b">
        <v>0</v>
      </c>
      <c r="S794" s="8" t="b">
        <v>0</v>
      </c>
      <c r="T794" s="8" t="b">
        <v>1</v>
      </c>
      <c r="U794" s="8" t="b">
        <v>0</v>
      </c>
    </row>
    <row r="795" customHeight="1" spans="1:21">
      <c r="A795" s="5" t="s">
        <v>2274</v>
      </c>
      <c r="B795" s="5">
        <v>5</v>
      </c>
      <c r="C795" s="5" t="s">
        <v>29</v>
      </c>
      <c r="D795" s="5" t="s">
        <v>43</v>
      </c>
      <c r="E795" s="5" t="s">
        <v>31</v>
      </c>
      <c r="F795" s="5" t="s">
        <v>101</v>
      </c>
      <c r="G795" s="5" t="s">
        <v>89</v>
      </c>
      <c r="H795" s="5" t="s">
        <v>154</v>
      </c>
      <c r="I795" s="5" t="s">
        <v>106</v>
      </c>
      <c r="J795" s="6" t="s">
        <v>35</v>
      </c>
      <c r="K795" s="7" t="s">
        <v>2275</v>
      </c>
      <c r="L795" s="8" t="b">
        <v>0</v>
      </c>
      <c r="M795" s="8" t="b">
        <v>0</v>
      </c>
      <c r="N795" s="8" t="b">
        <v>0</v>
      </c>
      <c r="O795" s="8" t="b">
        <v>0</v>
      </c>
      <c r="P795" s="8" t="b">
        <v>0</v>
      </c>
      <c r="Q795" s="8" t="b">
        <v>0</v>
      </c>
      <c r="R795" s="8" t="b">
        <v>0</v>
      </c>
      <c r="S795" s="8" t="b">
        <v>0</v>
      </c>
      <c r="T795" s="8" t="b">
        <v>1</v>
      </c>
      <c r="U795" s="8" t="b">
        <v>0</v>
      </c>
    </row>
    <row r="796" customHeight="1" spans="1:21">
      <c r="A796" s="5" t="s">
        <v>2276</v>
      </c>
      <c r="B796" s="5">
        <v>5</v>
      </c>
      <c r="C796" s="5" t="s">
        <v>29</v>
      </c>
      <c r="D796" s="5" t="s">
        <v>62</v>
      </c>
      <c r="E796" s="5" t="s">
        <v>31</v>
      </c>
      <c r="F796" s="5" t="s">
        <v>32</v>
      </c>
      <c r="G796" s="5" t="s">
        <v>33</v>
      </c>
      <c r="H796" s="5" t="s">
        <v>154</v>
      </c>
      <c r="I796" s="5" t="s">
        <v>106</v>
      </c>
      <c r="J796" s="6" t="s">
        <v>130</v>
      </c>
      <c r="K796" s="7" t="s">
        <v>2277</v>
      </c>
      <c r="L796" s="8" t="b">
        <v>0</v>
      </c>
      <c r="M796" s="8" t="b">
        <v>0</v>
      </c>
      <c r="N796" s="8" t="b">
        <v>1</v>
      </c>
      <c r="O796" s="8" t="b">
        <v>0</v>
      </c>
      <c r="P796" s="8" t="b">
        <v>0</v>
      </c>
      <c r="Q796" s="8" t="b">
        <v>0</v>
      </c>
      <c r="R796" s="8" t="b">
        <v>0</v>
      </c>
      <c r="S796" s="8" t="b">
        <v>0</v>
      </c>
      <c r="T796" s="8" t="b">
        <v>1</v>
      </c>
      <c r="U796" s="8" t="b">
        <v>0</v>
      </c>
    </row>
    <row r="797" customHeight="1" spans="1:21">
      <c r="A797" s="5" t="s">
        <v>2278</v>
      </c>
      <c r="B797" s="5">
        <v>5</v>
      </c>
      <c r="C797" s="5" t="s">
        <v>29</v>
      </c>
      <c r="D797" s="5" t="s">
        <v>72</v>
      </c>
      <c r="E797" s="5" t="s">
        <v>31</v>
      </c>
      <c r="F797" s="5" t="s">
        <v>750</v>
      </c>
      <c r="G797" s="5" t="s">
        <v>2279</v>
      </c>
      <c r="H797" s="5" t="s">
        <v>56</v>
      </c>
      <c r="I797" s="5" t="s">
        <v>29</v>
      </c>
      <c r="J797" s="6" t="s">
        <v>35</v>
      </c>
      <c r="K797" s="7" t="s">
        <v>2280</v>
      </c>
      <c r="L797" s="8" t="b">
        <v>0</v>
      </c>
      <c r="M797" s="8" t="b">
        <v>0</v>
      </c>
      <c r="N797" s="8" t="b">
        <v>0</v>
      </c>
      <c r="O797" s="8" t="b">
        <v>0</v>
      </c>
      <c r="P797" s="8" t="b">
        <v>0</v>
      </c>
      <c r="Q797" s="8" t="b">
        <v>0</v>
      </c>
      <c r="R797" s="8" t="b">
        <v>0</v>
      </c>
      <c r="S797" s="8" t="b">
        <v>0</v>
      </c>
      <c r="T797" s="8" t="b">
        <v>1</v>
      </c>
      <c r="U797" s="8" t="b">
        <v>0</v>
      </c>
    </row>
    <row r="798" customHeight="1" spans="1:21">
      <c r="A798" s="5" t="s">
        <v>2281</v>
      </c>
      <c r="B798" s="5">
        <v>5</v>
      </c>
      <c r="C798" s="5" t="s">
        <v>29</v>
      </c>
      <c r="D798" s="5" t="s">
        <v>133</v>
      </c>
      <c r="E798" s="5" t="s">
        <v>144</v>
      </c>
      <c r="F798" s="5" t="s">
        <v>1329</v>
      </c>
      <c r="G798" s="5" t="s">
        <v>656</v>
      </c>
      <c r="H798" s="5" t="s">
        <v>56</v>
      </c>
      <c r="I798" s="5" t="s">
        <v>29</v>
      </c>
      <c r="J798" s="6" t="s">
        <v>130</v>
      </c>
      <c r="K798" s="7" t="s">
        <v>2282</v>
      </c>
      <c r="L798" s="8" t="b">
        <v>0</v>
      </c>
      <c r="M798" s="8" t="b">
        <v>0</v>
      </c>
      <c r="N798" s="8" t="b">
        <v>0</v>
      </c>
      <c r="O798" s="8" t="b">
        <v>0</v>
      </c>
      <c r="P798" s="8" t="b">
        <v>0</v>
      </c>
      <c r="Q798" s="8" t="b">
        <v>0</v>
      </c>
      <c r="R798" s="8" t="b">
        <v>0</v>
      </c>
      <c r="S798" s="8" t="b">
        <v>0</v>
      </c>
      <c r="T798" s="8" t="b">
        <v>1</v>
      </c>
      <c r="U798" s="8" t="b">
        <v>0</v>
      </c>
    </row>
    <row r="799" customHeight="1" spans="1:21">
      <c r="A799" s="5" t="s">
        <v>2283</v>
      </c>
      <c r="B799" s="5">
        <v>5</v>
      </c>
      <c r="C799" s="5" t="s">
        <v>29</v>
      </c>
      <c r="D799" s="5" t="s">
        <v>38</v>
      </c>
      <c r="E799" s="5" t="s">
        <v>31</v>
      </c>
      <c r="F799" s="5" t="s">
        <v>251</v>
      </c>
      <c r="G799" s="5" t="s">
        <v>2284</v>
      </c>
      <c r="H799" s="5" t="s">
        <v>784</v>
      </c>
      <c r="I799" s="5" t="s">
        <v>29</v>
      </c>
      <c r="J799" s="6" t="s">
        <v>1919</v>
      </c>
      <c r="K799" s="7" t="s">
        <v>2285</v>
      </c>
      <c r="L799" s="8" t="b">
        <v>0</v>
      </c>
      <c r="M799" s="8" t="b">
        <v>0</v>
      </c>
      <c r="N799" s="8" t="b">
        <v>1</v>
      </c>
      <c r="O799" s="8" t="b">
        <v>0</v>
      </c>
      <c r="P799" s="8" t="b">
        <v>0</v>
      </c>
      <c r="Q799" s="8" t="b">
        <v>0</v>
      </c>
      <c r="R799" s="8" t="b">
        <v>0</v>
      </c>
      <c r="S799" s="8" t="b">
        <v>0</v>
      </c>
      <c r="T799" s="8" t="b">
        <v>1</v>
      </c>
      <c r="U799" s="8" t="b">
        <v>0</v>
      </c>
    </row>
    <row r="800" customHeight="1" spans="1:21">
      <c r="A800" s="5" t="s">
        <v>2286</v>
      </c>
      <c r="B800" s="5">
        <v>5</v>
      </c>
      <c r="C800" s="5" t="s">
        <v>29</v>
      </c>
      <c r="D800" s="5" t="s">
        <v>43</v>
      </c>
      <c r="E800" s="5" t="s">
        <v>31</v>
      </c>
      <c r="F800" s="5" t="s">
        <v>39</v>
      </c>
      <c r="G800" s="5" t="s">
        <v>73</v>
      </c>
      <c r="H800" s="5" t="s">
        <v>154</v>
      </c>
      <c r="I800" s="5" t="s">
        <v>106</v>
      </c>
      <c r="J800" s="6" t="s">
        <v>130</v>
      </c>
      <c r="K800" s="7" t="s">
        <v>2287</v>
      </c>
      <c r="L800" s="8" t="b">
        <v>0</v>
      </c>
      <c r="M800" s="8" t="b">
        <v>0</v>
      </c>
      <c r="N800" s="8" t="b">
        <v>1</v>
      </c>
      <c r="O800" s="8" t="b">
        <v>0</v>
      </c>
      <c r="P800" s="8" t="b">
        <v>0</v>
      </c>
      <c r="Q800" s="8" t="b">
        <v>0</v>
      </c>
      <c r="R800" s="8" t="b">
        <v>0</v>
      </c>
      <c r="S800" s="8" t="b">
        <v>0</v>
      </c>
      <c r="T800" s="8" t="b">
        <v>1</v>
      </c>
      <c r="U800" s="8" t="b">
        <v>0</v>
      </c>
    </row>
    <row r="801" customHeight="1" spans="1:21">
      <c r="A801" s="5" t="s">
        <v>2288</v>
      </c>
      <c r="B801" s="5">
        <v>5</v>
      </c>
      <c r="C801" s="5" t="s">
        <v>29</v>
      </c>
      <c r="D801" s="5" t="s">
        <v>133</v>
      </c>
      <c r="E801" s="5" t="s">
        <v>31</v>
      </c>
      <c r="F801" s="5" t="s">
        <v>101</v>
      </c>
      <c r="G801" s="5" t="s">
        <v>210</v>
      </c>
      <c r="H801" s="5" t="s">
        <v>890</v>
      </c>
      <c r="I801" s="5" t="s">
        <v>106</v>
      </c>
      <c r="J801" s="6" t="s">
        <v>130</v>
      </c>
      <c r="K801" s="7" t="s">
        <v>2289</v>
      </c>
      <c r="L801" s="8" t="b">
        <v>0</v>
      </c>
      <c r="M801" s="8" t="b">
        <v>0</v>
      </c>
      <c r="N801" s="8" t="b">
        <v>1</v>
      </c>
      <c r="O801" s="8" t="b">
        <v>0</v>
      </c>
      <c r="P801" s="8" t="b">
        <v>0</v>
      </c>
      <c r="Q801" s="8" t="b">
        <v>0</v>
      </c>
      <c r="R801" s="8" t="b">
        <v>0</v>
      </c>
      <c r="S801" s="8" t="b">
        <v>0</v>
      </c>
      <c r="T801" s="8" t="b">
        <v>1</v>
      </c>
      <c r="U801" s="8" t="b">
        <v>0</v>
      </c>
    </row>
    <row r="802" customHeight="1" spans="1:21">
      <c r="A802" s="5" t="s">
        <v>2290</v>
      </c>
      <c r="B802" s="5">
        <v>5</v>
      </c>
      <c r="C802" s="5" t="s">
        <v>29</v>
      </c>
      <c r="D802" s="5" t="s">
        <v>49</v>
      </c>
      <c r="E802" s="5" t="s">
        <v>31</v>
      </c>
      <c r="F802" s="5" t="s">
        <v>63</v>
      </c>
      <c r="G802" s="5" t="s">
        <v>40</v>
      </c>
      <c r="H802" s="5" t="s">
        <v>154</v>
      </c>
      <c r="I802" s="5" t="s">
        <v>106</v>
      </c>
      <c r="J802" s="6" t="s">
        <v>35</v>
      </c>
      <c r="K802" s="7" t="s">
        <v>2291</v>
      </c>
      <c r="L802" s="8" t="b">
        <v>0</v>
      </c>
      <c r="M802" s="8" t="b">
        <v>0</v>
      </c>
      <c r="N802" s="8" t="b">
        <v>0</v>
      </c>
      <c r="O802" s="8" t="b">
        <v>0</v>
      </c>
      <c r="P802" s="8" t="b">
        <v>0</v>
      </c>
      <c r="Q802" s="8" t="b">
        <v>0</v>
      </c>
      <c r="R802" s="8" t="b">
        <v>0</v>
      </c>
      <c r="S802" s="8" t="b">
        <v>0</v>
      </c>
      <c r="T802" s="8" t="b">
        <v>1</v>
      </c>
      <c r="U802" s="8" t="b">
        <v>0</v>
      </c>
    </row>
    <row r="803" customHeight="1" spans="1:21">
      <c r="A803" s="5" t="s">
        <v>2292</v>
      </c>
      <c r="B803" s="5">
        <v>5</v>
      </c>
      <c r="C803" s="5" t="s">
        <v>29</v>
      </c>
      <c r="D803" s="5" t="s">
        <v>133</v>
      </c>
      <c r="E803" s="5" t="s">
        <v>80</v>
      </c>
      <c r="F803" s="5" t="s">
        <v>63</v>
      </c>
      <c r="G803" s="5" t="s">
        <v>40</v>
      </c>
      <c r="H803" s="5" t="s">
        <v>2293</v>
      </c>
      <c r="I803" s="5" t="s">
        <v>29</v>
      </c>
      <c r="J803" s="6" t="s">
        <v>35</v>
      </c>
      <c r="K803" s="7" t="s">
        <v>2294</v>
      </c>
      <c r="L803" s="8" t="b">
        <v>0</v>
      </c>
      <c r="M803" s="8" t="b">
        <v>0</v>
      </c>
      <c r="N803" s="8" t="b">
        <v>0</v>
      </c>
      <c r="O803" s="8" t="b">
        <v>0</v>
      </c>
      <c r="P803" s="8" t="b">
        <v>0</v>
      </c>
      <c r="Q803" s="8" t="b">
        <v>0</v>
      </c>
      <c r="R803" s="8" t="b">
        <v>1</v>
      </c>
      <c r="S803" s="8" t="b">
        <v>0</v>
      </c>
      <c r="T803" s="8" t="b">
        <v>1</v>
      </c>
      <c r="U803" s="8" t="b">
        <v>0</v>
      </c>
    </row>
    <row r="804" customHeight="1" spans="1:21">
      <c r="A804" s="5" t="s">
        <v>2295</v>
      </c>
      <c r="B804" s="5">
        <v>5</v>
      </c>
      <c r="C804" s="5" t="s">
        <v>29</v>
      </c>
      <c r="D804" s="5" t="s">
        <v>49</v>
      </c>
      <c r="E804" s="5" t="s">
        <v>31</v>
      </c>
      <c r="F804" s="5" t="s">
        <v>32</v>
      </c>
      <c r="G804" s="5" t="s">
        <v>33</v>
      </c>
      <c r="H804" s="5" t="s">
        <v>45</v>
      </c>
      <c r="I804" s="5" t="s">
        <v>29</v>
      </c>
      <c r="J804" s="6" t="s">
        <v>35</v>
      </c>
      <c r="K804" s="7" t="s">
        <v>2296</v>
      </c>
      <c r="L804" s="8" t="b">
        <v>0</v>
      </c>
      <c r="M804" s="8" t="b">
        <v>0</v>
      </c>
      <c r="N804" s="8" t="b">
        <v>1</v>
      </c>
      <c r="O804" s="8" t="b">
        <v>0</v>
      </c>
      <c r="P804" s="8" t="b">
        <v>0</v>
      </c>
      <c r="Q804" s="8" t="b">
        <v>0</v>
      </c>
      <c r="R804" s="8" t="b">
        <v>0</v>
      </c>
      <c r="S804" s="8" t="b">
        <v>0</v>
      </c>
      <c r="T804" s="8" t="b">
        <v>0</v>
      </c>
      <c r="U804" s="8" t="b">
        <v>0</v>
      </c>
    </row>
    <row r="805" customHeight="1" spans="1:21">
      <c r="A805" s="5" t="s">
        <v>2297</v>
      </c>
      <c r="B805" s="5">
        <v>5</v>
      </c>
      <c r="C805" s="5" t="s">
        <v>29</v>
      </c>
      <c r="D805" s="5" t="s">
        <v>49</v>
      </c>
      <c r="E805" s="5" t="s">
        <v>31</v>
      </c>
      <c r="F805" s="5" t="s">
        <v>63</v>
      </c>
      <c r="G805" s="5" t="s">
        <v>984</v>
      </c>
      <c r="H805" s="5" t="s">
        <v>154</v>
      </c>
      <c r="I805" s="5" t="s">
        <v>106</v>
      </c>
      <c r="J805" s="6" t="s">
        <v>35</v>
      </c>
      <c r="K805" s="7" t="s">
        <v>2298</v>
      </c>
      <c r="L805" s="8" t="b">
        <v>0</v>
      </c>
      <c r="M805" s="8" t="b">
        <v>0</v>
      </c>
      <c r="N805" s="8" t="b">
        <v>1</v>
      </c>
      <c r="O805" s="8" t="b">
        <v>0</v>
      </c>
      <c r="P805" s="8" t="b">
        <v>0</v>
      </c>
      <c r="Q805" s="8" t="b">
        <v>0</v>
      </c>
      <c r="R805" s="8" t="b">
        <v>0</v>
      </c>
      <c r="S805" s="8" t="b">
        <v>0</v>
      </c>
      <c r="T805" s="8" t="b">
        <v>0</v>
      </c>
      <c r="U805" s="8" t="b">
        <v>0</v>
      </c>
    </row>
    <row r="806" customHeight="1" spans="1:21">
      <c r="A806" s="5" t="s">
        <v>2299</v>
      </c>
      <c r="B806" s="5">
        <v>5</v>
      </c>
      <c r="C806" s="5" t="s">
        <v>29</v>
      </c>
      <c r="D806" s="5" t="s">
        <v>43</v>
      </c>
      <c r="E806" s="5" t="s">
        <v>31</v>
      </c>
      <c r="F806" s="5" t="s">
        <v>2300</v>
      </c>
      <c r="G806" s="5" t="s">
        <v>336</v>
      </c>
      <c r="H806" s="5" t="s">
        <v>56</v>
      </c>
      <c r="I806" s="5" t="s">
        <v>29</v>
      </c>
      <c r="J806" s="6" t="s">
        <v>35</v>
      </c>
      <c r="K806" s="7" t="s">
        <v>2301</v>
      </c>
      <c r="L806" s="8" t="b">
        <v>0</v>
      </c>
      <c r="M806" s="8" t="b">
        <v>0</v>
      </c>
      <c r="N806" s="8" t="b">
        <v>1</v>
      </c>
      <c r="O806" s="8" t="b">
        <v>0</v>
      </c>
      <c r="P806" s="8" t="b">
        <v>0</v>
      </c>
      <c r="Q806" s="8" t="b">
        <v>0</v>
      </c>
      <c r="R806" s="8" t="b">
        <v>0</v>
      </c>
      <c r="S806" s="8" t="b">
        <v>0</v>
      </c>
      <c r="T806" s="8" t="b">
        <v>0</v>
      </c>
      <c r="U806" s="8" t="b">
        <v>0</v>
      </c>
    </row>
    <row r="807" customHeight="1" spans="1:21">
      <c r="A807" s="5" t="s">
        <v>2302</v>
      </c>
      <c r="B807" s="5">
        <v>5</v>
      </c>
      <c r="C807" s="5" t="s">
        <v>29</v>
      </c>
      <c r="D807" s="5" t="s">
        <v>30</v>
      </c>
      <c r="E807" s="5" t="s">
        <v>80</v>
      </c>
      <c r="F807" s="5" t="s">
        <v>50</v>
      </c>
      <c r="G807" s="5" t="s">
        <v>2303</v>
      </c>
      <c r="H807" s="5" t="s">
        <v>65</v>
      </c>
      <c r="I807" s="5" t="s">
        <v>29</v>
      </c>
      <c r="J807" s="6" t="s">
        <v>35</v>
      </c>
      <c r="K807" s="7" t="s">
        <v>2304</v>
      </c>
      <c r="L807" s="8" t="b">
        <v>0</v>
      </c>
      <c r="M807" s="8" t="b">
        <v>0</v>
      </c>
      <c r="N807" s="8" t="b">
        <v>0</v>
      </c>
      <c r="O807" s="8" t="b">
        <v>0</v>
      </c>
      <c r="P807" s="8" t="b">
        <v>0</v>
      </c>
      <c r="Q807" s="8" t="b">
        <v>0</v>
      </c>
      <c r="R807" s="8" t="b">
        <v>1</v>
      </c>
      <c r="S807" s="8" t="b">
        <v>0</v>
      </c>
      <c r="T807" s="8" t="b">
        <v>0</v>
      </c>
      <c r="U807" s="8" t="b">
        <v>0</v>
      </c>
    </row>
    <row r="808" customHeight="1" spans="1:21">
      <c r="A808" s="5" t="s">
        <v>2305</v>
      </c>
      <c r="B808" s="5">
        <v>5</v>
      </c>
      <c r="C808" s="5" t="s">
        <v>29</v>
      </c>
      <c r="D808" s="5" t="s">
        <v>43</v>
      </c>
      <c r="E808" s="5" t="s">
        <v>31</v>
      </c>
      <c r="F808" s="5" t="s">
        <v>251</v>
      </c>
      <c r="G808" s="5" t="s">
        <v>1718</v>
      </c>
      <c r="H808" s="5" t="s">
        <v>56</v>
      </c>
      <c r="I808" s="5" t="s">
        <v>29</v>
      </c>
      <c r="J808" s="6" t="s">
        <v>130</v>
      </c>
      <c r="K808" s="7" t="s">
        <v>2306</v>
      </c>
      <c r="L808" s="8" t="b">
        <v>0</v>
      </c>
      <c r="M808" s="8" t="b">
        <v>0</v>
      </c>
      <c r="N808" s="8" t="b">
        <v>0</v>
      </c>
      <c r="O808" s="8" t="b">
        <v>1</v>
      </c>
      <c r="P808" s="8" t="b">
        <v>0</v>
      </c>
      <c r="Q808" s="8" t="b">
        <v>0</v>
      </c>
      <c r="R808" s="8" t="b">
        <v>0</v>
      </c>
      <c r="S808" s="8" t="b">
        <v>1</v>
      </c>
      <c r="T808" s="8" t="b">
        <v>0</v>
      </c>
      <c r="U808" s="8" t="b">
        <v>0</v>
      </c>
    </row>
    <row r="809" customHeight="1" spans="1:21">
      <c r="A809" s="5" t="s">
        <v>2307</v>
      </c>
      <c r="B809" s="5">
        <v>5</v>
      </c>
      <c r="C809" s="5" t="s">
        <v>29</v>
      </c>
      <c r="D809" s="5" t="s">
        <v>49</v>
      </c>
      <c r="E809" s="5" t="s">
        <v>98</v>
      </c>
      <c r="F809" s="5" t="s">
        <v>101</v>
      </c>
      <c r="G809" s="5" t="s">
        <v>2308</v>
      </c>
      <c r="H809" s="5" t="s">
        <v>262</v>
      </c>
      <c r="I809" s="5" t="s">
        <v>29</v>
      </c>
      <c r="J809" s="6" t="s">
        <v>2309</v>
      </c>
      <c r="K809" s="7" t="s">
        <v>2310</v>
      </c>
      <c r="L809" s="8" t="b">
        <v>0</v>
      </c>
      <c r="M809" s="8" t="b">
        <v>0</v>
      </c>
      <c r="N809" s="8" t="b">
        <v>0</v>
      </c>
      <c r="O809" s="8" t="b">
        <v>1</v>
      </c>
      <c r="P809" s="8" t="b">
        <v>0</v>
      </c>
      <c r="Q809" s="8" t="b">
        <v>0</v>
      </c>
      <c r="R809" s="8" t="b">
        <v>0</v>
      </c>
      <c r="S809" s="8" t="b">
        <v>0</v>
      </c>
      <c r="T809" s="8" t="b">
        <v>0</v>
      </c>
      <c r="U809" s="8" t="b">
        <v>0</v>
      </c>
    </row>
    <row r="810" customHeight="1" spans="1:21">
      <c r="A810" s="5" t="s">
        <v>2311</v>
      </c>
      <c r="B810" s="5">
        <v>5</v>
      </c>
      <c r="C810" s="5" t="s">
        <v>29</v>
      </c>
      <c r="D810" s="5" t="s">
        <v>49</v>
      </c>
      <c r="E810" s="5" t="s">
        <v>31</v>
      </c>
      <c r="F810" s="5" t="s">
        <v>50</v>
      </c>
      <c r="G810" s="5" t="s">
        <v>2312</v>
      </c>
      <c r="H810" s="5" t="s">
        <v>154</v>
      </c>
      <c r="I810" s="5" t="s">
        <v>106</v>
      </c>
      <c r="J810" s="6" t="s">
        <v>2313</v>
      </c>
      <c r="K810" s="7" t="s">
        <v>2314</v>
      </c>
      <c r="L810" s="8" t="b">
        <v>0</v>
      </c>
      <c r="M810" s="8" t="b">
        <v>0</v>
      </c>
      <c r="N810" s="8" t="b">
        <v>0</v>
      </c>
      <c r="O810" s="8" t="b">
        <v>1</v>
      </c>
      <c r="P810" s="8" t="b">
        <v>0</v>
      </c>
      <c r="Q810" s="8" t="b">
        <v>0</v>
      </c>
      <c r="R810" s="8" t="b">
        <v>0</v>
      </c>
      <c r="S810" s="8" t="b">
        <v>0</v>
      </c>
      <c r="T810" s="8" t="b">
        <v>0</v>
      </c>
      <c r="U810" s="8" t="b">
        <v>0</v>
      </c>
    </row>
    <row r="811" customHeight="1" spans="1:21">
      <c r="A811" s="5" t="s">
        <v>2315</v>
      </c>
      <c r="B811" s="5">
        <v>5</v>
      </c>
      <c r="C811" s="5" t="s">
        <v>29</v>
      </c>
      <c r="D811" s="5" t="s">
        <v>43</v>
      </c>
      <c r="E811" s="5" t="s">
        <v>31</v>
      </c>
      <c r="F811" s="5" t="s">
        <v>251</v>
      </c>
      <c r="G811" s="5" t="s">
        <v>73</v>
      </c>
      <c r="H811" s="5" t="s">
        <v>890</v>
      </c>
      <c r="I811" s="5" t="s">
        <v>106</v>
      </c>
      <c r="J811" s="6" t="s">
        <v>35</v>
      </c>
      <c r="K811" s="7" t="s">
        <v>2316</v>
      </c>
      <c r="L811" s="8" t="b">
        <v>1</v>
      </c>
      <c r="M811" s="8" t="b">
        <v>0</v>
      </c>
      <c r="N811" s="8" t="b">
        <v>0</v>
      </c>
      <c r="O811" s="8" t="b">
        <v>0</v>
      </c>
      <c r="P811" s="8" t="b">
        <v>0</v>
      </c>
      <c r="Q811" s="8" t="b">
        <v>0</v>
      </c>
      <c r="R811" s="8" t="b">
        <v>1</v>
      </c>
      <c r="S811" s="8" t="b">
        <v>1</v>
      </c>
      <c r="T811" s="8" t="b">
        <v>0</v>
      </c>
      <c r="U811" s="8" t="b">
        <v>0</v>
      </c>
    </row>
    <row r="812" customHeight="1" spans="1:21">
      <c r="A812" s="5" t="s">
        <v>2317</v>
      </c>
      <c r="B812" s="5">
        <v>5</v>
      </c>
      <c r="C812" s="5" t="s">
        <v>29</v>
      </c>
      <c r="D812" s="5" t="s">
        <v>49</v>
      </c>
      <c r="E812" s="5" t="s">
        <v>31</v>
      </c>
      <c r="F812" s="5" t="s">
        <v>63</v>
      </c>
      <c r="G812" s="5" t="s">
        <v>59</v>
      </c>
      <c r="H812" s="5" t="s">
        <v>784</v>
      </c>
      <c r="I812" s="5" t="s">
        <v>29</v>
      </c>
      <c r="J812" s="6" t="s">
        <v>2318</v>
      </c>
      <c r="K812" s="7" t="s">
        <v>2319</v>
      </c>
      <c r="L812" s="8" t="b">
        <v>0</v>
      </c>
      <c r="M812" s="8" t="b">
        <v>0</v>
      </c>
      <c r="N812" s="8" t="b">
        <v>0</v>
      </c>
      <c r="O812" s="8" t="b">
        <v>0</v>
      </c>
      <c r="P812" s="8" t="b">
        <v>0</v>
      </c>
      <c r="Q812" s="8" t="b">
        <v>0</v>
      </c>
      <c r="R812" s="8" t="b">
        <v>1</v>
      </c>
      <c r="S812" s="8" t="b">
        <v>0</v>
      </c>
      <c r="T812" s="8" t="b">
        <v>0</v>
      </c>
      <c r="U812" s="8" t="b">
        <v>1</v>
      </c>
    </row>
    <row r="813" customHeight="1" spans="1:21">
      <c r="A813" s="5" t="s">
        <v>2320</v>
      </c>
      <c r="B813" s="5">
        <v>5</v>
      </c>
      <c r="C813" s="5" t="s">
        <v>29</v>
      </c>
      <c r="D813" s="5" t="s">
        <v>133</v>
      </c>
      <c r="E813" s="5" t="s">
        <v>31</v>
      </c>
      <c r="F813" s="5" t="s">
        <v>101</v>
      </c>
      <c r="G813" s="5" t="s">
        <v>110</v>
      </c>
      <c r="H813" s="5" t="s">
        <v>56</v>
      </c>
      <c r="I813" s="5" t="s">
        <v>29</v>
      </c>
      <c r="J813" s="6" t="s">
        <v>122</v>
      </c>
      <c r="K813" s="7" t="s">
        <v>2321</v>
      </c>
      <c r="L813" s="8" t="b">
        <v>0</v>
      </c>
      <c r="M813" s="8" t="b">
        <v>0</v>
      </c>
      <c r="N813" s="8" t="b">
        <v>0</v>
      </c>
      <c r="O813" s="8" t="b">
        <v>0</v>
      </c>
      <c r="P813" s="8" t="b">
        <v>1</v>
      </c>
      <c r="Q813" s="8" t="b">
        <v>0</v>
      </c>
      <c r="R813" s="8" t="b">
        <v>1</v>
      </c>
      <c r="S813" s="8" t="b">
        <v>0</v>
      </c>
      <c r="T813" s="8" t="b">
        <v>0</v>
      </c>
      <c r="U813" s="8" t="b">
        <v>1</v>
      </c>
    </row>
    <row r="814" customHeight="1" spans="1:21">
      <c r="A814" s="5" t="s">
        <v>2322</v>
      </c>
      <c r="B814" s="5">
        <v>5</v>
      </c>
      <c r="C814" s="5" t="s">
        <v>312</v>
      </c>
      <c r="D814" s="5" t="s">
        <v>38</v>
      </c>
      <c r="E814" s="5" t="s">
        <v>31</v>
      </c>
      <c r="F814" s="5" t="s">
        <v>987</v>
      </c>
      <c r="G814" s="5" t="s">
        <v>89</v>
      </c>
      <c r="H814" s="5" t="s">
        <v>65</v>
      </c>
      <c r="I814" s="5" t="s">
        <v>29</v>
      </c>
      <c r="J814" s="6" t="s">
        <v>122</v>
      </c>
      <c r="K814" s="7" t="s">
        <v>2323</v>
      </c>
      <c r="L814" s="8" t="b">
        <v>0</v>
      </c>
      <c r="M814" s="8" t="b">
        <v>0</v>
      </c>
      <c r="N814" s="8" t="b">
        <v>0</v>
      </c>
      <c r="O814" s="8" t="b">
        <v>0</v>
      </c>
      <c r="P814" s="8" t="b">
        <v>0</v>
      </c>
      <c r="Q814" s="8" t="b">
        <v>0</v>
      </c>
      <c r="R814" s="8" t="b">
        <v>1</v>
      </c>
      <c r="S814" s="8" t="b">
        <v>0</v>
      </c>
      <c r="T814" s="8" t="b">
        <v>0</v>
      </c>
      <c r="U814" s="8" t="b">
        <v>0</v>
      </c>
    </row>
    <row r="815" customHeight="1" spans="1:21">
      <c r="A815" s="5" t="s">
        <v>2324</v>
      </c>
      <c r="B815" s="5">
        <v>5</v>
      </c>
      <c r="C815" s="5" t="s">
        <v>29</v>
      </c>
      <c r="D815" s="5" t="s">
        <v>133</v>
      </c>
      <c r="E815" s="5" t="s">
        <v>31</v>
      </c>
      <c r="F815" s="5" t="s">
        <v>50</v>
      </c>
      <c r="G815" s="5" t="s">
        <v>73</v>
      </c>
      <c r="H815" s="5" t="s">
        <v>65</v>
      </c>
      <c r="I815" s="5" t="s">
        <v>29</v>
      </c>
      <c r="J815" s="6" t="s">
        <v>2325</v>
      </c>
      <c r="K815" s="7" t="s">
        <v>2326</v>
      </c>
      <c r="L815" s="8" t="b">
        <v>0</v>
      </c>
      <c r="M815" s="8" t="b">
        <v>0</v>
      </c>
      <c r="N815" s="8" t="b">
        <v>0</v>
      </c>
      <c r="O815" s="8" t="b">
        <v>0</v>
      </c>
      <c r="P815" s="8" t="b">
        <v>0</v>
      </c>
      <c r="Q815" s="8" t="b">
        <v>1</v>
      </c>
      <c r="R815" s="8" t="b">
        <v>0</v>
      </c>
      <c r="S815" s="8" t="b">
        <v>0</v>
      </c>
      <c r="T815" s="8" t="b">
        <v>0</v>
      </c>
      <c r="U815" s="8" t="b">
        <v>0</v>
      </c>
    </row>
    <row r="816" customHeight="1" spans="1:21">
      <c r="A816" s="5" t="s">
        <v>2327</v>
      </c>
      <c r="B816" s="5">
        <v>5</v>
      </c>
      <c r="C816" s="5" t="s">
        <v>29</v>
      </c>
      <c r="D816" s="5" t="s">
        <v>133</v>
      </c>
      <c r="E816" s="5" t="s">
        <v>80</v>
      </c>
      <c r="F816" s="5" t="s">
        <v>50</v>
      </c>
      <c r="G816" s="5" t="s">
        <v>539</v>
      </c>
      <c r="H816" s="5" t="s">
        <v>98</v>
      </c>
      <c r="I816" s="5" t="s">
        <v>29</v>
      </c>
      <c r="J816" s="6" t="s">
        <v>2328</v>
      </c>
      <c r="K816" s="7" t="s">
        <v>2329</v>
      </c>
      <c r="L816" s="8" t="b">
        <v>0</v>
      </c>
      <c r="M816" s="8" t="b">
        <v>1</v>
      </c>
      <c r="N816" s="8" t="b">
        <v>0</v>
      </c>
      <c r="O816" s="8" t="b">
        <v>0</v>
      </c>
      <c r="P816" s="8" t="b">
        <v>0</v>
      </c>
      <c r="Q816" s="8" t="b">
        <v>0</v>
      </c>
      <c r="R816" s="8" t="b">
        <v>0</v>
      </c>
      <c r="S816" s="8" t="b">
        <v>1</v>
      </c>
      <c r="T816" s="8" t="b">
        <v>0</v>
      </c>
      <c r="U816" s="8" t="b">
        <v>0</v>
      </c>
    </row>
    <row r="817" customHeight="1" spans="1:21">
      <c r="A817" s="5" t="s">
        <v>2330</v>
      </c>
      <c r="B817" s="5">
        <v>5</v>
      </c>
      <c r="C817" s="5" t="s">
        <v>29</v>
      </c>
      <c r="D817" s="5" t="s">
        <v>72</v>
      </c>
      <c r="E817" s="5" t="s">
        <v>98</v>
      </c>
      <c r="F817" s="5" t="s">
        <v>32</v>
      </c>
      <c r="G817" s="5" t="s">
        <v>73</v>
      </c>
      <c r="H817" s="5" t="s">
        <v>56</v>
      </c>
      <c r="I817" s="5" t="s">
        <v>29</v>
      </c>
      <c r="J817" s="6" t="s">
        <v>35</v>
      </c>
      <c r="K817" s="7" t="s">
        <v>2331</v>
      </c>
      <c r="L817" s="8" t="b">
        <v>1</v>
      </c>
      <c r="M817" s="8" t="b">
        <v>0</v>
      </c>
      <c r="N817" s="8" t="b">
        <v>0</v>
      </c>
      <c r="O817" s="8" t="b">
        <v>0</v>
      </c>
      <c r="P817" s="8" t="b">
        <v>0</v>
      </c>
      <c r="Q817" s="8" t="b">
        <v>0</v>
      </c>
      <c r="R817" s="8" t="b">
        <v>0</v>
      </c>
      <c r="S817" s="8" t="b">
        <v>0</v>
      </c>
      <c r="T817" s="8" t="b">
        <v>0</v>
      </c>
      <c r="U817" s="8" t="b">
        <v>0</v>
      </c>
    </row>
    <row r="818" customHeight="1" spans="1:21">
      <c r="A818" s="5" t="s">
        <v>2332</v>
      </c>
      <c r="B818" s="5">
        <v>5</v>
      </c>
      <c r="C818" s="5" t="s">
        <v>29</v>
      </c>
      <c r="D818" s="5" t="s">
        <v>38</v>
      </c>
      <c r="E818" s="5" t="s">
        <v>31</v>
      </c>
      <c r="F818" s="5" t="s">
        <v>39</v>
      </c>
      <c r="G818" s="5" t="s">
        <v>656</v>
      </c>
      <c r="H818" s="5" t="s">
        <v>45</v>
      </c>
      <c r="I818" s="5" t="s">
        <v>29</v>
      </c>
      <c r="J818" s="6" t="s">
        <v>2333</v>
      </c>
      <c r="K818" s="7" t="s">
        <v>2334</v>
      </c>
      <c r="L818" s="8" t="b">
        <v>0</v>
      </c>
      <c r="M818" s="8" t="b">
        <v>0</v>
      </c>
      <c r="N818" s="8" t="b">
        <v>1</v>
      </c>
      <c r="O818" s="8" t="b">
        <v>0</v>
      </c>
      <c r="P818" s="8" t="b">
        <v>0</v>
      </c>
      <c r="Q818" s="8" t="b">
        <v>0</v>
      </c>
      <c r="R818" s="8" t="b">
        <v>0</v>
      </c>
      <c r="S818" s="8" t="b">
        <v>0</v>
      </c>
      <c r="T818" s="8" t="b">
        <v>1</v>
      </c>
      <c r="U818" s="8" t="b">
        <v>0</v>
      </c>
    </row>
    <row r="819" customHeight="1" spans="1:21">
      <c r="A819" s="5" t="s">
        <v>2335</v>
      </c>
      <c r="B819" s="5">
        <v>5</v>
      </c>
      <c r="C819" s="5" t="s">
        <v>29</v>
      </c>
      <c r="D819" s="5" t="s">
        <v>38</v>
      </c>
      <c r="E819" s="5" t="s">
        <v>65</v>
      </c>
      <c r="F819" s="5" t="s">
        <v>92</v>
      </c>
      <c r="G819" s="5" t="s">
        <v>40</v>
      </c>
      <c r="H819" s="5" t="s">
        <v>56</v>
      </c>
      <c r="I819" s="5" t="s">
        <v>29</v>
      </c>
      <c r="J819" s="6" t="s">
        <v>130</v>
      </c>
      <c r="K819" s="7" t="s">
        <v>2336</v>
      </c>
      <c r="L819" s="8" t="b">
        <v>0</v>
      </c>
      <c r="M819" s="8" t="b">
        <v>0</v>
      </c>
      <c r="N819" s="8" t="b">
        <v>0</v>
      </c>
      <c r="O819" s="8" t="b">
        <v>1</v>
      </c>
      <c r="P819" s="8" t="b">
        <v>0</v>
      </c>
      <c r="Q819" s="8" t="b">
        <v>0</v>
      </c>
      <c r="R819" s="8" t="b">
        <v>0</v>
      </c>
      <c r="S819" s="8" t="b">
        <v>0</v>
      </c>
      <c r="T819" s="8" t="b">
        <v>0</v>
      </c>
      <c r="U819" s="8" t="b">
        <v>0</v>
      </c>
    </row>
    <row r="820" customHeight="1" spans="1:21">
      <c r="A820" s="5" t="s">
        <v>2337</v>
      </c>
      <c r="B820" s="5">
        <v>5</v>
      </c>
      <c r="C820" s="5" t="s">
        <v>29</v>
      </c>
      <c r="D820" s="5" t="s">
        <v>49</v>
      </c>
      <c r="E820" s="5" t="s">
        <v>80</v>
      </c>
      <c r="F820" s="5" t="s">
        <v>32</v>
      </c>
      <c r="G820" s="5" t="s">
        <v>33</v>
      </c>
      <c r="H820" s="5" t="s">
        <v>105</v>
      </c>
      <c r="I820" s="5" t="s">
        <v>106</v>
      </c>
      <c r="J820" s="6" t="s">
        <v>2338</v>
      </c>
      <c r="K820" s="7" t="s">
        <v>2339</v>
      </c>
      <c r="L820" s="8" t="b">
        <v>0</v>
      </c>
      <c r="M820" s="8" t="b">
        <v>1</v>
      </c>
      <c r="N820" s="8" t="b">
        <v>1</v>
      </c>
      <c r="O820" s="8" t="b">
        <v>0</v>
      </c>
      <c r="P820" s="8" t="b">
        <v>0</v>
      </c>
      <c r="Q820" s="8" t="b">
        <v>0</v>
      </c>
      <c r="R820" s="8" t="b">
        <v>0</v>
      </c>
      <c r="S820" s="8" t="b">
        <v>0</v>
      </c>
      <c r="T820" s="8" t="b">
        <v>0</v>
      </c>
      <c r="U820" s="8" t="b">
        <v>0</v>
      </c>
    </row>
    <row r="821" customHeight="1" spans="1:21">
      <c r="A821" s="5" t="s">
        <v>2340</v>
      </c>
      <c r="B821" s="5">
        <v>5</v>
      </c>
      <c r="C821" s="5" t="s">
        <v>29</v>
      </c>
      <c r="D821" s="5" t="s">
        <v>30</v>
      </c>
      <c r="E821" s="5" t="s">
        <v>31</v>
      </c>
      <c r="F821" s="5" t="s">
        <v>101</v>
      </c>
      <c r="G821" s="5" t="s">
        <v>89</v>
      </c>
      <c r="H821" s="5" t="s">
        <v>154</v>
      </c>
      <c r="I821" s="5" t="s">
        <v>106</v>
      </c>
      <c r="J821" s="6" t="s">
        <v>35</v>
      </c>
      <c r="K821" s="7" t="s">
        <v>2341</v>
      </c>
      <c r="L821" s="8" t="b">
        <v>1</v>
      </c>
      <c r="M821" s="8" t="b">
        <v>0</v>
      </c>
      <c r="N821" s="8" t="b">
        <v>0</v>
      </c>
      <c r="O821" s="8" t="b">
        <v>0</v>
      </c>
      <c r="P821" s="8" t="b">
        <v>0</v>
      </c>
      <c r="Q821" s="8" t="b">
        <v>0</v>
      </c>
      <c r="R821" s="8" t="b">
        <v>1</v>
      </c>
      <c r="S821" s="8" t="b">
        <v>1</v>
      </c>
      <c r="T821" s="8" t="b">
        <v>0</v>
      </c>
      <c r="U821" s="8" t="b">
        <v>0</v>
      </c>
    </row>
    <row r="822" customHeight="1" spans="1:21">
      <c r="A822" s="5" t="s">
        <v>2342</v>
      </c>
      <c r="B822" s="5">
        <v>5</v>
      </c>
      <c r="C822" s="5" t="s">
        <v>312</v>
      </c>
      <c r="D822" s="5" t="s">
        <v>62</v>
      </c>
      <c r="E822" s="5" t="s">
        <v>98</v>
      </c>
      <c r="F822" s="5" t="s">
        <v>63</v>
      </c>
      <c r="G822" s="5" t="s">
        <v>2343</v>
      </c>
      <c r="H822" s="5" t="s">
        <v>56</v>
      </c>
      <c r="I822" s="5" t="s">
        <v>29</v>
      </c>
      <c r="J822" s="6" t="s">
        <v>2344</v>
      </c>
      <c r="K822" s="7" t="s">
        <v>2345</v>
      </c>
      <c r="L822" s="8" t="b">
        <v>0</v>
      </c>
      <c r="M822" s="8" t="b">
        <v>0</v>
      </c>
      <c r="N822" s="8" t="b">
        <v>0</v>
      </c>
      <c r="O822" s="8" t="b">
        <v>1</v>
      </c>
      <c r="P822" s="8" t="b">
        <v>0</v>
      </c>
      <c r="Q822" s="8" t="b">
        <v>0</v>
      </c>
      <c r="R822" s="8" t="b">
        <v>1</v>
      </c>
      <c r="S822" s="8" t="b">
        <v>1</v>
      </c>
      <c r="T822" s="8" t="b">
        <v>0</v>
      </c>
      <c r="U822" s="8" t="b">
        <v>0</v>
      </c>
    </row>
    <row r="823" customHeight="1" spans="1:21">
      <c r="A823" s="5" t="s">
        <v>2346</v>
      </c>
      <c r="B823" s="5">
        <v>5</v>
      </c>
      <c r="C823" s="5" t="s">
        <v>29</v>
      </c>
      <c r="D823" s="5" t="s">
        <v>38</v>
      </c>
      <c r="E823" s="5" t="s">
        <v>45</v>
      </c>
      <c r="F823" s="5" t="s">
        <v>92</v>
      </c>
      <c r="G823" s="5" t="s">
        <v>1228</v>
      </c>
      <c r="H823" s="5" t="s">
        <v>56</v>
      </c>
      <c r="I823" s="5" t="s">
        <v>29</v>
      </c>
      <c r="J823" s="6" t="s">
        <v>1229</v>
      </c>
      <c r="K823" s="7" t="s">
        <v>2347</v>
      </c>
      <c r="L823" s="8" t="b">
        <v>0</v>
      </c>
      <c r="M823" s="8" t="b">
        <v>0</v>
      </c>
      <c r="N823" s="8" t="b">
        <v>0</v>
      </c>
      <c r="O823" s="8" t="b">
        <v>0</v>
      </c>
      <c r="P823" s="8" t="b">
        <v>0</v>
      </c>
      <c r="Q823" s="8" t="b">
        <v>0</v>
      </c>
      <c r="R823" s="8" t="b">
        <v>0</v>
      </c>
      <c r="S823" s="8" t="b">
        <v>0</v>
      </c>
      <c r="T823" s="8" t="b">
        <v>0</v>
      </c>
      <c r="U823" s="8" t="b">
        <v>1</v>
      </c>
    </row>
    <row r="824" customHeight="1" spans="1:21">
      <c r="A824" s="5" t="s">
        <v>2348</v>
      </c>
      <c r="B824" s="5">
        <v>5</v>
      </c>
      <c r="C824" s="5" t="s">
        <v>29</v>
      </c>
      <c r="D824" s="5" t="s">
        <v>72</v>
      </c>
      <c r="E824" s="5" t="s">
        <v>80</v>
      </c>
      <c r="F824" s="5" t="s">
        <v>50</v>
      </c>
      <c r="G824" s="5" t="s">
        <v>104</v>
      </c>
      <c r="H824" s="5" t="s">
        <v>45</v>
      </c>
      <c r="I824" s="5" t="s">
        <v>29</v>
      </c>
      <c r="J824" s="6" t="s">
        <v>35</v>
      </c>
      <c r="K824" s="7" t="s">
        <v>2349</v>
      </c>
      <c r="L824" s="8" t="b">
        <v>0</v>
      </c>
      <c r="M824" s="8" t="b">
        <v>0</v>
      </c>
      <c r="N824" s="8" t="b">
        <v>1</v>
      </c>
      <c r="O824" s="8" t="b">
        <v>0</v>
      </c>
      <c r="P824" s="8" t="b">
        <v>0</v>
      </c>
      <c r="Q824" s="8" t="b">
        <v>0</v>
      </c>
      <c r="R824" s="8" t="b">
        <v>0</v>
      </c>
      <c r="S824" s="8" t="b">
        <v>0</v>
      </c>
      <c r="T824" s="8" t="b">
        <v>1</v>
      </c>
      <c r="U824" s="8" t="b">
        <v>0</v>
      </c>
    </row>
    <row r="825" customHeight="1" spans="1:21">
      <c r="A825" s="5" t="s">
        <v>2350</v>
      </c>
      <c r="B825" s="5">
        <v>5</v>
      </c>
      <c r="C825" s="5" t="s">
        <v>29</v>
      </c>
      <c r="D825" s="5" t="s">
        <v>62</v>
      </c>
      <c r="E825" s="5" t="s">
        <v>45</v>
      </c>
      <c r="F825" s="5" t="s">
        <v>32</v>
      </c>
      <c r="G825" s="5" t="s">
        <v>33</v>
      </c>
      <c r="H825" s="5" t="s">
        <v>56</v>
      </c>
      <c r="I825" s="5" t="s">
        <v>29</v>
      </c>
      <c r="J825" s="6" t="s">
        <v>122</v>
      </c>
      <c r="K825" s="7" t="s">
        <v>2351</v>
      </c>
      <c r="L825" s="8" t="b">
        <v>0</v>
      </c>
      <c r="M825" s="8" t="b">
        <v>0</v>
      </c>
      <c r="N825" s="8" t="b">
        <v>0</v>
      </c>
      <c r="O825" s="8" t="b">
        <v>0</v>
      </c>
      <c r="P825" s="8" t="b">
        <v>0</v>
      </c>
      <c r="Q825" s="8" t="b">
        <v>0</v>
      </c>
      <c r="R825" s="8" t="b">
        <v>0</v>
      </c>
      <c r="S825" s="8" t="b">
        <v>0</v>
      </c>
      <c r="T825" s="8" t="b">
        <v>1</v>
      </c>
      <c r="U825" s="8" t="b">
        <v>0</v>
      </c>
    </row>
    <row r="826" customHeight="1" spans="1:21">
      <c r="A826" s="5" t="s">
        <v>2352</v>
      </c>
      <c r="B826" s="5">
        <v>5</v>
      </c>
      <c r="C826" s="5" t="s">
        <v>29</v>
      </c>
      <c r="D826" s="5" t="s">
        <v>49</v>
      </c>
      <c r="E826" s="5" t="s">
        <v>31</v>
      </c>
      <c r="F826" s="5" t="s">
        <v>655</v>
      </c>
      <c r="G826" s="5" t="s">
        <v>2353</v>
      </c>
      <c r="H826" s="5" t="s">
        <v>154</v>
      </c>
      <c r="I826" s="5" t="s">
        <v>106</v>
      </c>
      <c r="J826" s="6" t="s">
        <v>2354</v>
      </c>
      <c r="K826" s="7" t="s">
        <v>2355</v>
      </c>
      <c r="L826" s="8" t="b">
        <v>0</v>
      </c>
      <c r="M826" s="8" t="b">
        <v>0</v>
      </c>
      <c r="N826" s="8" t="b">
        <v>0</v>
      </c>
      <c r="O826" s="8" t="b">
        <v>1</v>
      </c>
      <c r="P826" s="8" t="b">
        <v>0</v>
      </c>
      <c r="Q826" s="8" t="b">
        <v>0</v>
      </c>
      <c r="R826" s="8" t="b">
        <v>0</v>
      </c>
      <c r="S826" s="8" t="b">
        <v>0</v>
      </c>
      <c r="T826" s="8" t="b">
        <v>0</v>
      </c>
      <c r="U826" s="8" t="b">
        <v>0</v>
      </c>
    </row>
    <row r="827" customHeight="1" spans="1:21">
      <c r="A827" s="5" t="s">
        <v>2356</v>
      </c>
      <c r="B827" s="5">
        <v>5</v>
      </c>
      <c r="C827" s="5" t="s">
        <v>29</v>
      </c>
      <c r="D827" s="5" t="s">
        <v>49</v>
      </c>
      <c r="E827" s="5" t="s">
        <v>31</v>
      </c>
      <c r="F827" s="5" t="s">
        <v>251</v>
      </c>
      <c r="G827" s="5" t="s">
        <v>153</v>
      </c>
      <c r="H827" s="5" t="s">
        <v>890</v>
      </c>
      <c r="I827" s="5" t="s">
        <v>106</v>
      </c>
      <c r="J827" s="6" t="s">
        <v>2357</v>
      </c>
      <c r="K827" s="7" t="s">
        <v>2358</v>
      </c>
      <c r="L827" s="8" t="b">
        <v>0</v>
      </c>
      <c r="M827" s="8" t="b">
        <v>1</v>
      </c>
      <c r="N827" s="8" t="b">
        <v>0</v>
      </c>
      <c r="O827" s="8" t="b">
        <v>0</v>
      </c>
      <c r="P827" s="8" t="b">
        <v>0</v>
      </c>
      <c r="Q827" s="8" t="b">
        <v>0</v>
      </c>
      <c r="R827" s="8" t="b">
        <v>0</v>
      </c>
      <c r="S827" s="8" t="b">
        <v>0</v>
      </c>
      <c r="T827" s="8" t="b">
        <v>1</v>
      </c>
      <c r="U827" s="8" t="b">
        <v>1</v>
      </c>
    </row>
    <row r="828" customHeight="1" spans="1:21">
      <c r="A828" s="5" t="s">
        <v>2359</v>
      </c>
      <c r="B828" s="5">
        <v>5</v>
      </c>
      <c r="C828" s="5" t="s">
        <v>29</v>
      </c>
      <c r="D828" s="5" t="s">
        <v>49</v>
      </c>
      <c r="E828" s="5" t="s">
        <v>31</v>
      </c>
      <c r="F828" s="5" t="s">
        <v>50</v>
      </c>
      <c r="G828" s="5" t="s">
        <v>2360</v>
      </c>
      <c r="H828" s="5" t="s">
        <v>45</v>
      </c>
      <c r="I828" s="5" t="s">
        <v>29</v>
      </c>
      <c r="J828" s="6" t="s">
        <v>2361</v>
      </c>
      <c r="K828" s="7" t="s">
        <v>2362</v>
      </c>
      <c r="L828" s="8" t="b">
        <v>1</v>
      </c>
      <c r="M828" s="8" t="b">
        <v>0</v>
      </c>
      <c r="N828" s="8" t="b">
        <v>0</v>
      </c>
      <c r="O828" s="8" t="b">
        <v>0</v>
      </c>
      <c r="P828" s="8" t="b">
        <v>0</v>
      </c>
      <c r="Q828" s="8" t="b">
        <v>0</v>
      </c>
      <c r="R828" s="8" t="b">
        <v>1</v>
      </c>
      <c r="S828" s="8" t="b">
        <v>1</v>
      </c>
      <c r="T828" s="8" t="b">
        <v>0</v>
      </c>
      <c r="U828" s="8" t="b">
        <v>0</v>
      </c>
    </row>
    <row r="829" customHeight="1" spans="1:21">
      <c r="A829" s="5" t="s">
        <v>2363</v>
      </c>
      <c r="B829" s="5">
        <v>5</v>
      </c>
      <c r="C829" s="5" t="s">
        <v>29</v>
      </c>
      <c r="D829" s="5" t="s">
        <v>38</v>
      </c>
      <c r="E829" s="5" t="s">
        <v>31</v>
      </c>
      <c r="F829" s="5" t="s">
        <v>50</v>
      </c>
      <c r="G829" s="5" t="s">
        <v>110</v>
      </c>
      <c r="H829" s="5" t="s">
        <v>56</v>
      </c>
      <c r="I829" s="5" t="s">
        <v>29</v>
      </c>
      <c r="J829" s="6" t="s">
        <v>35</v>
      </c>
      <c r="K829" s="7" t="s">
        <v>2364</v>
      </c>
      <c r="L829" s="8" t="b">
        <v>0</v>
      </c>
      <c r="M829" s="8" t="b">
        <v>0</v>
      </c>
      <c r="N829" s="8" t="b">
        <v>0</v>
      </c>
      <c r="O829" s="8" t="b">
        <v>0</v>
      </c>
      <c r="P829" s="8" t="b">
        <v>1</v>
      </c>
      <c r="Q829" s="8" t="b">
        <v>0</v>
      </c>
      <c r="R829" s="8" t="b">
        <v>0</v>
      </c>
      <c r="S829" s="8" t="b">
        <v>0</v>
      </c>
      <c r="T829" s="8" t="b">
        <v>1</v>
      </c>
      <c r="U829" s="8" t="b">
        <v>1</v>
      </c>
    </row>
    <row r="830" customHeight="1" spans="1:21">
      <c r="A830" s="5" t="s">
        <v>2365</v>
      </c>
      <c r="B830" s="5">
        <v>5</v>
      </c>
      <c r="C830" s="5" t="s">
        <v>29</v>
      </c>
      <c r="D830" s="5" t="s">
        <v>49</v>
      </c>
      <c r="E830" s="5" t="s">
        <v>31</v>
      </c>
      <c r="F830" s="5" t="s">
        <v>32</v>
      </c>
      <c r="G830" s="5" t="s">
        <v>33</v>
      </c>
      <c r="H830" s="5" t="s">
        <v>154</v>
      </c>
      <c r="I830" s="5" t="s">
        <v>106</v>
      </c>
      <c r="J830" s="6" t="s">
        <v>2366</v>
      </c>
      <c r="K830" s="7" t="s">
        <v>2367</v>
      </c>
      <c r="L830" s="8" t="b">
        <v>0</v>
      </c>
      <c r="M830" s="8" t="b">
        <v>0</v>
      </c>
      <c r="N830" s="8" t="b">
        <v>1</v>
      </c>
      <c r="O830" s="8" t="b">
        <v>0</v>
      </c>
      <c r="P830" s="8" t="b">
        <v>0</v>
      </c>
      <c r="Q830" s="8" t="b">
        <v>0</v>
      </c>
      <c r="R830" s="8" t="b">
        <v>0</v>
      </c>
      <c r="S830" s="8" t="b">
        <v>0</v>
      </c>
      <c r="T830" s="8" t="b">
        <v>0</v>
      </c>
      <c r="U830" s="8" t="b">
        <v>0</v>
      </c>
    </row>
    <row r="831" customHeight="1" spans="1:21">
      <c r="A831" s="5" t="s">
        <v>2368</v>
      </c>
      <c r="B831" s="5">
        <v>5</v>
      </c>
      <c r="C831" s="5" t="s">
        <v>29</v>
      </c>
      <c r="D831" s="5" t="s">
        <v>133</v>
      </c>
      <c r="E831" s="5" t="s">
        <v>31</v>
      </c>
      <c r="F831" s="5" t="s">
        <v>39</v>
      </c>
      <c r="G831" s="5" t="s">
        <v>110</v>
      </c>
      <c r="H831" s="5" t="s">
        <v>296</v>
      </c>
      <c r="I831" s="5" t="s">
        <v>29</v>
      </c>
      <c r="J831" s="6" t="s">
        <v>2369</v>
      </c>
      <c r="K831" s="7" t="s">
        <v>2370</v>
      </c>
      <c r="L831" s="8" t="b">
        <v>0</v>
      </c>
      <c r="M831" s="8" t="b">
        <v>0</v>
      </c>
      <c r="N831" s="8" t="b">
        <v>0</v>
      </c>
      <c r="O831" s="8" t="b">
        <v>0</v>
      </c>
      <c r="P831" s="8" t="b">
        <v>0</v>
      </c>
      <c r="Q831" s="8" t="b">
        <v>1</v>
      </c>
      <c r="R831" s="8" t="b">
        <v>0</v>
      </c>
      <c r="S831" s="8" t="b">
        <v>0</v>
      </c>
      <c r="T831" s="8" t="b">
        <v>0</v>
      </c>
      <c r="U831" s="8" t="b">
        <v>0</v>
      </c>
    </row>
    <row r="832" customHeight="1" spans="1:21">
      <c r="A832" s="5" t="s">
        <v>2371</v>
      </c>
      <c r="B832" s="5">
        <v>5</v>
      </c>
      <c r="C832" s="5" t="s">
        <v>29</v>
      </c>
      <c r="D832" s="5" t="s">
        <v>43</v>
      </c>
      <c r="E832" s="5" t="s">
        <v>31</v>
      </c>
      <c r="F832" s="5" t="s">
        <v>101</v>
      </c>
      <c r="G832" s="5" t="s">
        <v>73</v>
      </c>
      <c r="H832" s="5" t="s">
        <v>890</v>
      </c>
      <c r="I832" s="5" t="s">
        <v>106</v>
      </c>
      <c r="J832" s="6" t="s">
        <v>2372</v>
      </c>
      <c r="K832" s="7" t="s">
        <v>2373</v>
      </c>
      <c r="L832" s="8" t="b">
        <v>0</v>
      </c>
      <c r="M832" s="8" t="b">
        <v>1</v>
      </c>
      <c r="N832" s="8" t="b">
        <v>0</v>
      </c>
      <c r="O832" s="8" t="b">
        <v>0</v>
      </c>
      <c r="P832" s="8" t="b">
        <v>0</v>
      </c>
      <c r="Q832" s="8" t="b">
        <v>0</v>
      </c>
      <c r="R832" s="8" t="b">
        <v>0</v>
      </c>
      <c r="S832" s="8" t="b">
        <v>0</v>
      </c>
      <c r="T832" s="8" t="b">
        <v>0</v>
      </c>
      <c r="U832" s="8" t="b">
        <v>0</v>
      </c>
    </row>
    <row r="833" customHeight="1" spans="1:21">
      <c r="A833" s="5" t="s">
        <v>2374</v>
      </c>
      <c r="B833" s="5">
        <v>5</v>
      </c>
      <c r="C833" s="5" t="s">
        <v>29</v>
      </c>
      <c r="D833" s="5" t="s">
        <v>49</v>
      </c>
      <c r="E833" s="5" t="s">
        <v>80</v>
      </c>
      <c r="F833" s="5" t="s">
        <v>32</v>
      </c>
      <c r="G833" s="5" t="s">
        <v>33</v>
      </c>
      <c r="H833" s="5" t="s">
        <v>890</v>
      </c>
      <c r="I833" s="5" t="s">
        <v>106</v>
      </c>
      <c r="J833" s="6" t="s">
        <v>2375</v>
      </c>
      <c r="K833" s="7" t="s">
        <v>2376</v>
      </c>
      <c r="L833" s="8" t="b">
        <v>0</v>
      </c>
      <c r="M833" s="8" t="b">
        <v>1</v>
      </c>
      <c r="N833" s="8" t="b">
        <v>0</v>
      </c>
      <c r="O833" s="8" t="b">
        <v>0</v>
      </c>
      <c r="P833" s="8" t="b">
        <v>0</v>
      </c>
      <c r="Q833" s="8" t="b">
        <v>0</v>
      </c>
      <c r="R833" s="8" t="b">
        <v>0</v>
      </c>
      <c r="S833" s="8" t="b">
        <v>0</v>
      </c>
      <c r="T833" s="8" t="b">
        <v>0</v>
      </c>
      <c r="U833" s="8" t="b">
        <v>0</v>
      </c>
    </row>
    <row r="834" customHeight="1" spans="1:21">
      <c r="A834" s="5" t="s">
        <v>2377</v>
      </c>
      <c r="B834" s="5">
        <v>5</v>
      </c>
      <c r="C834" s="5" t="s">
        <v>29</v>
      </c>
      <c r="D834" s="5" t="s">
        <v>38</v>
      </c>
      <c r="E834" s="5" t="s">
        <v>31</v>
      </c>
      <c r="F834" s="5" t="s">
        <v>101</v>
      </c>
      <c r="G834" s="5" t="s">
        <v>73</v>
      </c>
      <c r="H834" s="5" t="s">
        <v>56</v>
      </c>
      <c r="I834" s="5" t="s">
        <v>29</v>
      </c>
      <c r="J834" s="6" t="s">
        <v>2378</v>
      </c>
      <c r="K834" s="7" t="s">
        <v>2379</v>
      </c>
      <c r="L834" s="8" t="b">
        <v>0</v>
      </c>
      <c r="M834" s="8" t="b">
        <v>0</v>
      </c>
      <c r="N834" s="8" t="b">
        <v>0</v>
      </c>
      <c r="O834" s="8" t="b">
        <v>0</v>
      </c>
      <c r="P834" s="8" t="b">
        <v>0</v>
      </c>
      <c r="Q834" s="8" t="b">
        <v>0</v>
      </c>
      <c r="R834" s="8" t="b">
        <v>0</v>
      </c>
      <c r="S834" s="8" t="b">
        <v>0</v>
      </c>
      <c r="T834" s="8" t="b">
        <v>0</v>
      </c>
      <c r="U834" s="8" t="b">
        <v>1</v>
      </c>
    </row>
    <row r="835" customHeight="1" spans="1:21">
      <c r="A835" s="5" t="s">
        <v>2380</v>
      </c>
      <c r="B835" s="5">
        <v>5</v>
      </c>
      <c r="C835" s="5" t="s">
        <v>29</v>
      </c>
      <c r="D835" s="5" t="s">
        <v>43</v>
      </c>
      <c r="E835" s="5" t="s">
        <v>31</v>
      </c>
      <c r="F835" s="5" t="s">
        <v>39</v>
      </c>
      <c r="G835" s="5" t="s">
        <v>73</v>
      </c>
      <c r="H835" s="5" t="s">
        <v>154</v>
      </c>
      <c r="I835" s="5" t="s">
        <v>106</v>
      </c>
      <c r="J835" s="6" t="s">
        <v>2381</v>
      </c>
      <c r="K835" s="7" t="s">
        <v>2382</v>
      </c>
      <c r="L835" s="8" t="b">
        <v>0</v>
      </c>
      <c r="M835" s="8" t="b">
        <v>0</v>
      </c>
      <c r="N835" s="8" t="b">
        <v>0</v>
      </c>
      <c r="O835" s="8" t="b">
        <v>0</v>
      </c>
      <c r="P835" s="8" t="b">
        <v>1</v>
      </c>
      <c r="Q835" s="8" t="b">
        <v>0</v>
      </c>
      <c r="R835" s="8" t="b">
        <v>0</v>
      </c>
      <c r="S835" s="8" t="b">
        <v>0</v>
      </c>
      <c r="T835" s="8" t="b">
        <v>0</v>
      </c>
      <c r="U835" s="8" t="b">
        <v>1</v>
      </c>
    </row>
    <row r="836" customHeight="1" spans="1:21">
      <c r="A836" s="5" t="s">
        <v>2383</v>
      </c>
      <c r="B836" s="5">
        <v>5</v>
      </c>
      <c r="C836" s="5" t="s">
        <v>29</v>
      </c>
      <c r="D836" s="5" t="s">
        <v>72</v>
      </c>
      <c r="E836" s="5" t="s">
        <v>31</v>
      </c>
      <c r="F836" s="5" t="s">
        <v>50</v>
      </c>
      <c r="G836" s="5" t="s">
        <v>73</v>
      </c>
      <c r="H836" s="5" t="s">
        <v>262</v>
      </c>
      <c r="I836" s="5" t="s">
        <v>29</v>
      </c>
      <c r="J836" s="6" t="s">
        <v>2384</v>
      </c>
      <c r="K836" s="7" t="s">
        <v>2385</v>
      </c>
      <c r="L836" s="8" t="b">
        <v>0</v>
      </c>
      <c r="M836" s="8" t="b">
        <v>0</v>
      </c>
      <c r="N836" s="8" t="b">
        <v>0</v>
      </c>
      <c r="O836" s="8" t="b">
        <v>1</v>
      </c>
      <c r="P836" s="8" t="b">
        <v>0</v>
      </c>
      <c r="Q836" s="8" t="b">
        <v>0</v>
      </c>
      <c r="R836" s="8" t="b">
        <v>0</v>
      </c>
      <c r="S836" s="8" t="b">
        <v>0</v>
      </c>
      <c r="T836" s="8" t="b">
        <v>0</v>
      </c>
      <c r="U836" s="8" t="b">
        <v>0</v>
      </c>
    </row>
    <row r="837" customHeight="1" spans="1:21">
      <c r="A837" s="5" t="s">
        <v>2386</v>
      </c>
      <c r="B837" s="5">
        <v>5</v>
      </c>
      <c r="C837" s="5" t="s">
        <v>29</v>
      </c>
      <c r="D837" s="5" t="s">
        <v>72</v>
      </c>
      <c r="E837" s="5" t="s">
        <v>31</v>
      </c>
      <c r="F837" s="5" t="s">
        <v>39</v>
      </c>
      <c r="G837" s="5" t="s">
        <v>2387</v>
      </c>
      <c r="H837" s="5" t="s">
        <v>296</v>
      </c>
      <c r="I837" s="5" t="s">
        <v>29</v>
      </c>
      <c r="J837" s="6" t="s">
        <v>2388</v>
      </c>
      <c r="K837" s="7" t="s">
        <v>2389</v>
      </c>
      <c r="L837" s="8" t="b">
        <v>0</v>
      </c>
      <c r="M837" s="8" t="b">
        <v>0</v>
      </c>
      <c r="N837" s="8" t="b">
        <v>0</v>
      </c>
      <c r="O837" s="8" t="b">
        <v>1</v>
      </c>
      <c r="P837" s="8" t="b">
        <v>0</v>
      </c>
      <c r="Q837" s="8" t="b">
        <v>0</v>
      </c>
      <c r="R837" s="8" t="b">
        <v>0</v>
      </c>
      <c r="S837" s="8" t="b">
        <v>0</v>
      </c>
      <c r="T837" s="8" t="b">
        <v>0</v>
      </c>
      <c r="U837" s="8" t="b">
        <v>0</v>
      </c>
    </row>
    <row r="838" customHeight="1" spans="1:21">
      <c r="A838" s="5" t="s">
        <v>2390</v>
      </c>
      <c r="B838" s="5">
        <v>5</v>
      </c>
      <c r="C838" s="5" t="s">
        <v>29</v>
      </c>
      <c r="D838" s="5" t="s">
        <v>72</v>
      </c>
      <c r="E838" s="5" t="s">
        <v>31</v>
      </c>
      <c r="F838" s="5" t="s">
        <v>251</v>
      </c>
      <c r="G838" s="5" t="s">
        <v>153</v>
      </c>
      <c r="H838" s="5" t="s">
        <v>45</v>
      </c>
      <c r="I838" s="5" t="s">
        <v>29</v>
      </c>
      <c r="J838" s="6" t="s">
        <v>2391</v>
      </c>
      <c r="K838" s="7" t="s">
        <v>2392</v>
      </c>
      <c r="L838" s="8" t="b">
        <v>0</v>
      </c>
      <c r="M838" s="8" t="b">
        <v>1</v>
      </c>
      <c r="N838" s="8" t="b">
        <v>0</v>
      </c>
      <c r="O838" s="8" t="b">
        <v>0</v>
      </c>
      <c r="P838" s="8" t="b">
        <v>0</v>
      </c>
      <c r="Q838" s="8" t="b">
        <v>0</v>
      </c>
      <c r="R838" s="8" t="b">
        <v>0</v>
      </c>
      <c r="S838" s="8" t="b">
        <v>1</v>
      </c>
      <c r="T838" s="8" t="b">
        <v>0</v>
      </c>
      <c r="U838" s="8" t="b">
        <v>0</v>
      </c>
    </row>
    <row r="839" customHeight="1" spans="1:21">
      <c r="A839" s="5" t="s">
        <v>2393</v>
      </c>
      <c r="B839" s="5">
        <v>5</v>
      </c>
      <c r="C839" s="5" t="s">
        <v>29</v>
      </c>
      <c r="D839" s="5" t="s">
        <v>43</v>
      </c>
      <c r="E839" s="5" t="s">
        <v>31</v>
      </c>
      <c r="F839" s="5" t="s">
        <v>251</v>
      </c>
      <c r="G839" s="5" t="s">
        <v>656</v>
      </c>
      <c r="H839" s="5" t="s">
        <v>154</v>
      </c>
      <c r="I839" s="5" t="s">
        <v>106</v>
      </c>
      <c r="J839" s="6" t="s">
        <v>35</v>
      </c>
      <c r="K839" s="7" t="s">
        <v>2394</v>
      </c>
      <c r="L839" s="8" t="b">
        <v>0</v>
      </c>
      <c r="M839" s="8" t="b">
        <v>1</v>
      </c>
      <c r="N839" s="8" t="b">
        <v>0</v>
      </c>
      <c r="O839" s="8" t="b">
        <v>0</v>
      </c>
      <c r="P839" s="8" t="b">
        <v>0</v>
      </c>
      <c r="Q839" s="8" t="b">
        <v>0</v>
      </c>
      <c r="R839" s="8" t="b">
        <v>0</v>
      </c>
      <c r="S839" s="8" t="b">
        <v>1</v>
      </c>
      <c r="T839" s="8" t="b">
        <v>0</v>
      </c>
      <c r="U839" s="8" t="b">
        <v>0</v>
      </c>
    </row>
    <row r="840" customHeight="1" spans="1:21">
      <c r="A840" s="5" t="s">
        <v>2395</v>
      </c>
      <c r="B840" s="5">
        <v>5</v>
      </c>
      <c r="C840" s="5" t="s">
        <v>29</v>
      </c>
      <c r="D840" s="5" t="s">
        <v>30</v>
      </c>
      <c r="E840" s="5" t="s">
        <v>31</v>
      </c>
      <c r="F840" s="5" t="s">
        <v>501</v>
      </c>
      <c r="G840" s="5" t="s">
        <v>89</v>
      </c>
      <c r="H840" s="5" t="s">
        <v>45</v>
      </c>
      <c r="I840" s="5" t="s">
        <v>29</v>
      </c>
      <c r="J840" s="6" t="s">
        <v>2396</v>
      </c>
      <c r="K840" s="7" t="s">
        <v>2397</v>
      </c>
      <c r="L840" s="8" t="b">
        <v>1</v>
      </c>
      <c r="M840" s="8" t="b">
        <v>0</v>
      </c>
      <c r="N840" s="8" t="b">
        <v>0</v>
      </c>
      <c r="O840" s="8" t="b">
        <v>0</v>
      </c>
      <c r="P840" s="8" t="b">
        <v>0</v>
      </c>
      <c r="Q840" s="8" t="b">
        <v>0</v>
      </c>
      <c r="R840" s="8" t="b">
        <v>0</v>
      </c>
      <c r="S840" s="8" t="b">
        <v>0</v>
      </c>
      <c r="T840" s="8" t="b">
        <v>0</v>
      </c>
      <c r="U840" s="8" t="b">
        <v>1</v>
      </c>
    </row>
    <row r="841" customHeight="1" spans="1:21">
      <c r="A841" s="5" t="s">
        <v>2398</v>
      </c>
      <c r="B841" s="5">
        <v>5</v>
      </c>
      <c r="C841" s="5" t="s">
        <v>29</v>
      </c>
      <c r="D841" s="5" t="s">
        <v>49</v>
      </c>
      <c r="E841" s="5" t="s">
        <v>31</v>
      </c>
      <c r="F841" s="5" t="s">
        <v>63</v>
      </c>
      <c r="G841" s="5" t="s">
        <v>104</v>
      </c>
      <c r="H841" s="5" t="s">
        <v>98</v>
      </c>
      <c r="I841" s="5" t="s">
        <v>29</v>
      </c>
      <c r="J841" s="6" t="s">
        <v>35</v>
      </c>
      <c r="K841" s="7" t="s">
        <v>2399</v>
      </c>
      <c r="L841" s="8" t="b">
        <v>0</v>
      </c>
      <c r="M841" s="8" t="b">
        <v>0</v>
      </c>
      <c r="N841" s="8" t="b">
        <v>0</v>
      </c>
      <c r="O841" s="8" t="b">
        <v>0</v>
      </c>
      <c r="P841" s="8" t="b">
        <v>1</v>
      </c>
      <c r="Q841" s="8" t="b">
        <v>0</v>
      </c>
      <c r="R841" s="8" t="b">
        <v>1</v>
      </c>
      <c r="S841" s="8" t="b">
        <v>0</v>
      </c>
      <c r="T841" s="8" t="b">
        <v>0</v>
      </c>
      <c r="U841" s="8" t="b">
        <v>0</v>
      </c>
    </row>
    <row r="842" customHeight="1" spans="1:21">
      <c r="A842" s="5" t="s">
        <v>2400</v>
      </c>
      <c r="B842" s="5">
        <v>5</v>
      </c>
      <c r="C842" s="5" t="s">
        <v>29</v>
      </c>
      <c r="D842" s="5" t="s">
        <v>43</v>
      </c>
      <c r="E842" s="5" t="s">
        <v>31</v>
      </c>
      <c r="F842" s="5" t="s">
        <v>39</v>
      </c>
      <c r="G842" s="5" t="s">
        <v>336</v>
      </c>
      <c r="H842" s="5" t="s">
        <v>154</v>
      </c>
      <c r="I842" s="5" t="s">
        <v>106</v>
      </c>
      <c r="J842" s="6" t="s">
        <v>35</v>
      </c>
      <c r="K842" s="7" t="s">
        <v>2401</v>
      </c>
      <c r="L842" s="8" t="b">
        <v>0</v>
      </c>
      <c r="M842" s="8" t="b">
        <v>0</v>
      </c>
      <c r="N842" s="8" t="b">
        <v>0</v>
      </c>
      <c r="O842" s="8" t="b">
        <v>0</v>
      </c>
      <c r="P842" s="8" t="b">
        <v>0</v>
      </c>
      <c r="Q842" s="8" t="b">
        <v>0</v>
      </c>
      <c r="R842" s="8" t="b">
        <v>0</v>
      </c>
      <c r="S842" s="8" t="b">
        <v>0</v>
      </c>
      <c r="T842" s="8" t="b">
        <v>0</v>
      </c>
      <c r="U842" s="8" t="b">
        <v>1</v>
      </c>
    </row>
    <row r="843" customHeight="1" spans="1:21">
      <c r="A843" s="5" t="s">
        <v>2402</v>
      </c>
      <c r="B843" s="5">
        <v>5</v>
      </c>
      <c r="C843" s="5" t="s">
        <v>29</v>
      </c>
      <c r="D843" s="5" t="s">
        <v>49</v>
      </c>
      <c r="E843" s="5" t="s">
        <v>262</v>
      </c>
      <c r="F843" s="5" t="s">
        <v>63</v>
      </c>
      <c r="G843" s="5" t="s">
        <v>2403</v>
      </c>
      <c r="H843" s="5" t="s">
        <v>56</v>
      </c>
      <c r="I843" s="5" t="s">
        <v>29</v>
      </c>
      <c r="J843" s="6" t="s">
        <v>35</v>
      </c>
      <c r="K843" s="7" t="s">
        <v>2404</v>
      </c>
      <c r="L843" s="8" t="b">
        <v>0</v>
      </c>
      <c r="M843" s="8" t="b">
        <v>0</v>
      </c>
      <c r="N843" s="8" t="b">
        <v>0</v>
      </c>
      <c r="O843" s="8" t="b">
        <v>1</v>
      </c>
      <c r="P843" s="8" t="b">
        <v>0</v>
      </c>
      <c r="Q843" s="8" t="b">
        <v>0</v>
      </c>
      <c r="R843" s="8" t="b">
        <v>0</v>
      </c>
      <c r="S843" s="8" t="b">
        <v>1</v>
      </c>
      <c r="T843" s="8" t="b">
        <v>0</v>
      </c>
      <c r="U843" s="8" t="b">
        <v>0</v>
      </c>
    </row>
    <row r="844" customHeight="1" spans="1:21">
      <c r="A844" s="5" t="s">
        <v>2405</v>
      </c>
      <c r="B844" s="5">
        <v>5</v>
      </c>
      <c r="C844" s="5" t="s">
        <v>29</v>
      </c>
      <c r="D844" s="5" t="s">
        <v>38</v>
      </c>
      <c r="E844" s="5" t="s">
        <v>31</v>
      </c>
      <c r="F844" s="5" t="s">
        <v>39</v>
      </c>
      <c r="G844" s="5" t="s">
        <v>40</v>
      </c>
      <c r="H844" s="5" t="s">
        <v>56</v>
      </c>
      <c r="I844" s="5" t="s">
        <v>29</v>
      </c>
      <c r="J844" s="6" t="s">
        <v>35</v>
      </c>
      <c r="K844" s="7" t="s">
        <v>2406</v>
      </c>
      <c r="L844" s="8" t="b">
        <v>0</v>
      </c>
      <c r="M844" s="8" t="b">
        <v>0</v>
      </c>
      <c r="N844" s="8" t="b">
        <v>0</v>
      </c>
      <c r="O844" s="8" t="b">
        <v>0</v>
      </c>
      <c r="P844" s="8" t="b">
        <v>1</v>
      </c>
      <c r="Q844" s="8" t="b">
        <v>0</v>
      </c>
      <c r="R844" s="8" t="b">
        <v>0</v>
      </c>
      <c r="S844" s="8" t="b">
        <v>0</v>
      </c>
      <c r="T844" s="8" t="b">
        <v>0</v>
      </c>
      <c r="U844" s="8" t="b">
        <v>1</v>
      </c>
    </row>
    <row r="845" customHeight="1" spans="1:21">
      <c r="A845" s="5" t="s">
        <v>2407</v>
      </c>
      <c r="B845" s="5">
        <v>5</v>
      </c>
      <c r="C845" s="5" t="s">
        <v>29</v>
      </c>
      <c r="D845" s="5" t="s">
        <v>72</v>
      </c>
      <c r="E845" s="5" t="s">
        <v>31</v>
      </c>
      <c r="F845" s="5" t="s">
        <v>32</v>
      </c>
      <c r="G845" s="5" t="s">
        <v>73</v>
      </c>
      <c r="H845" s="5" t="s">
        <v>154</v>
      </c>
      <c r="I845" s="5" t="s">
        <v>106</v>
      </c>
      <c r="J845" s="6" t="s">
        <v>35</v>
      </c>
      <c r="K845" s="7" t="s">
        <v>2408</v>
      </c>
      <c r="L845" s="8" t="b">
        <v>0</v>
      </c>
      <c r="M845" s="8" t="b">
        <v>1</v>
      </c>
      <c r="N845" s="8" t="b">
        <v>0</v>
      </c>
      <c r="O845" s="8" t="b">
        <v>0</v>
      </c>
      <c r="P845" s="8" t="b">
        <v>0</v>
      </c>
      <c r="Q845" s="8" t="b">
        <v>0</v>
      </c>
      <c r="R845" s="8" t="b">
        <v>0</v>
      </c>
      <c r="S845" s="8" t="b">
        <v>0</v>
      </c>
      <c r="T845" s="8" t="b">
        <v>0</v>
      </c>
      <c r="U845" s="8" t="b">
        <v>0</v>
      </c>
    </row>
    <row r="846" customHeight="1" spans="1:21">
      <c r="A846" s="5" t="s">
        <v>2409</v>
      </c>
      <c r="B846" s="5">
        <v>5</v>
      </c>
      <c r="C846" s="5" t="s">
        <v>29</v>
      </c>
      <c r="D846" s="5" t="s">
        <v>72</v>
      </c>
      <c r="E846" s="5" t="s">
        <v>80</v>
      </c>
      <c r="F846" s="5" t="s">
        <v>32</v>
      </c>
      <c r="G846" s="5" t="s">
        <v>33</v>
      </c>
      <c r="H846" s="5" t="s">
        <v>45</v>
      </c>
      <c r="I846" s="5" t="s">
        <v>29</v>
      </c>
      <c r="J846" s="6" t="s">
        <v>122</v>
      </c>
      <c r="K846" s="7" t="s">
        <v>2410</v>
      </c>
      <c r="L846" s="8" t="b">
        <v>1</v>
      </c>
      <c r="M846" s="8" t="b">
        <v>0</v>
      </c>
      <c r="N846" s="8" t="b">
        <v>0</v>
      </c>
      <c r="O846" s="8" t="b">
        <v>0</v>
      </c>
      <c r="P846" s="8" t="b">
        <v>0</v>
      </c>
      <c r="Q846" s="8" t="b">
        <v>0</v>
      </c>
      <c r="R846" s="8" t="b">
        <v>0</v>
      </c>
      <c r="S846" s="8" t="b">
        <v>0</v>
      </c>
      <c r="T846" s="8" t="b">
        <v>0</v>
      </c>
      <c r="U846" s="8" t="b">
        <v>0</v>
      </c>
    </row>
    <row r="847" customHeight="1" spans="1:21">
      <c r="A847" s="5" t="s">
        <v>2411</v>
      </c>
      <c r="B847" s="5">
        <v>5</v>
      </c>
      <c r="C847" s="5" t="s">
        <v>29</v>
      </c>
      <c r="D847" s="5" t="s">
        <v>84</v>
      </c>
      <c r="E847" s="5" t="s">
        <v>80</v>
      </c>
      <c r="F847" s="5" t="s">
        <v>32</v>
      </c>
      <c r="G847" s="5" t="s">
        <v>33</v>
      </c>
      <c r="H847" s="5" t="s">
        <v>45</v>
      </c>
      <c r="I847" s="5" t="s">
        <v>29</v>
      </c>
      <c r="J847" s="6" t="s">
        <v>122</v>
      </c>
      <c r="K847" s="7" t="s">
        <v>2412</v>
      </c>
      <c r="L847" s="8" t="b">
        <v>0</v>
      </c>
      <c r="M847" s="8" t="b">
        <v>0</v>
      </c>
      <c r="N847" s="8" t="b">
        <v>1</v>
      </c>
      <c r="O847" s="8" t="b">
        <v>0</v>
      </c>
      <c r="P847" s="8" t="b">
        <v>0</v>
      </c>
      <c r="Q847" s="8" t="b">
        <v>0</v>
      </c>
      <c r="R847" s="8" t="b">
        <v>0</v>
      </c>
      <c r="S847" s="8" t="b">
        <v>0</v>
      </c>
      <c r="T847" s="8" t="b">
        <v>1</v>
      </c>
      <c r="U847" s="8" t="b">
        <v>0</v>
      </c>
    </row>
    <row r="848" customHeight="1" spans="1:21">
      <c r="A848" s="5" t="s">
        <v>2413</v>
      </c>
      <c r="B848" s="5">
        <v>5</v>
      </c>
      <c r="C848" s="5" t="s">
        <v>29</v>
      </c>
      <c r="D848" s="5" t="s">
        <v>72</v>
      </c>
      <c r="E848" s="5" t="s">
        <v>31</v>
      </c>
      <c r="F848" s="5" t="s">
        <v>1329</v>
      </c>
      <c r="G848" s="5" t="s">
        <v>2414</v>
      </c>
      <c r="H848" s="5" t="s">
        <v>56</v>
      </c>
      <c r="I848" s="5" t="s">
        <v>29</v>
      </c>
      <c r="J848" s="6" t="s">
        <v>2415</v>
      </c>
      <c r="K848" s="7" t="s">
        <v>2416</v>
      </c>
      <c r="L848" s="8" t="b">
        <v>0</v>
      </c>
      <c r="M848" s="8" t="b">
        <v>0</v>
      </c>
      <c r="N848" s="8" t="b">
        <v>0</v>
      </c>
      <c r="O848" s="8" t="b">
        <v>1</v>
      </c>
      <c r="P848" s="8" t="b">
        <v>0</v>
      </c>
      <c r="Q848" s="8" t="b">
        <v>0</v>
      </c>
      <c r="R848" s="8" t="b">
        <v>0</v>
      </c>
      <c r="S848" s="8" t="b">
        <v>0</v>
      </c>
      <c r="T848" s="8" t="b">
        <v>0</v>
      </c>
      <c r="U848" s="8" t="b">
        <v>1</v>
      </c>
    </row>
    <row r="849" customHeight="1" spans="1:22">
      <c r="A849" s="5" t="s">
        <v>2417</v>
      </c>
      <c r="B849" s="5">
        <v>5</v>
      </c>
      <c r="C849" s="5" t="s">
        <v>29</v>
      </c>
      <c r="D849" s="5" t="s">
        <v>38</v>
      </c>
      <c r="E849" s="5" t="s">
        <v>31</v>
      </c>
      <c r="F849" s="5" t="s">
        <v>32</v>
      </c>
      <c r="G849" s="5" t="s">
        <v>89</v>
      </c>
      <c r="H849" s="5" t="s">
        <v>45</v>
      </c>
      <c r="I849" s="5" t="s">
        <v>29</v>
      </c>
      <c r="J849" s="6" t="s">
        <v>130</v>
      </c>
      <c r="K849" s="7" t="s">
        <v>2418</v>
      </c>
      <c r="L849" s="8" t="b">
        <v>1</v>
      </c>
      <c r="M849" s="8" t="b">
        <v>0</v>
      </c>
      <c r="N849" s="8" t="b">
        <v>0</v>
      </c>
      <c r="O849" s="8" t="b">
        <v>0</v>
      </c>
      <c r="P849" s="8" t="b">
        <v>0</v>
      </c>
      <c r="Q849" s="8" t="b">
        <v>0</v>
      </c>
      <c r="R849" s="8" t="b">
        <v>0</v>
      </c>
      <c r="S849" s="8" t="b">
        <v>0</v>
      </c>
      <c r="T849" s="8" t="b">
        <v>0</v>
      </c>
      <c r="U849" s="8" t="b">
        <v>0</v>
      </c>
    </row>
    <row r="850" customHeight="1" spans="1:22">
      <c r="A850" s="5" t="s">
        <v>2419</v>
      </c>
      <c r="B850" s="5">
        <v>5</v>
      </c>
      <c r="C850" s="5" t="s">
        <v>29</v>
      </c>
      <c r="D850" s="5" t="s">
        <v>43</v>
      </c>
      <c r="E850" s="5" t="s">
        <v>31</v>
      </c>
      <c r="F850" s="5" t="s">
        <v>101</v>
      </c>
      <c r="G850" s="5" t="s">
        <v>73</v>
      </c>
      <c r="H850" s="5" t="s">
        <v>34</v>
      </c>
      <c r="I850" s="5" t="s">
        <v>29</v>
      </c>
      <c r="J850" s="6" t="s">
        <v>2420</v>
      </c>
      <c r="K850" s="7" t="s">
        <v>2421</v>
      </c>
      <c r="L850" s="8" t="b">
        <v>1</v>
      </c>
      <c r="M850" s="8" t="b">
        <v>1</v>
      </c>
      <c r="N850" s="8" t="b">
        <v>1</v>
      </c>
      <c r="O850" s="8" t="b">
        <v>0</v>
      </c>
      <c r="P850" s="8" t="b">
        <v>0</v>
      </c>
      <c r="Q850" s="8" t="b">
        <v>0</v>
      </c>
      <c r="R850" s="8" t="b">
        <v>0</v>
      </c>
      <c r="S850" s="8" t="b">
        <v>0</v>
      </c>
      <c r="T850" s="8" t="b">
        <v>0</v>
      </c>
      <c r="U850" s="8" t="b">
        <v>0</v>
      </c>
    </row>
    <row r="851" customHeight="1" spans="1:22">
      <c r="A851" s="5" t="s">
        <v>2422</v>
      </c>
      <c r="B851" s="5">
        <v>5</v>
      </c>
      <c r="C851" s="5" t="s">
        <v>29</v>
      </c>
      <c r="D851" s="5" t="s">
        <v>72</v>
      </c>
      <c r="E851" s="5" t="s">
        <v>80</v>
      </c>
      <c r="F851" s="5" t="s">
        <v>32</v>
      </c>
      <c r="G851" s="5" t="s">
        <v>708</v>
      </c>
      <c r="H851" s="5" t="s">
        <v>65</v>
      </c>
      <c r="I851" s="5" t="s">
        <v>29</v>
      </c>
      <c r="J851" s="6" t="s">
        <v>2423</v>
      </c>
      <c r="K851" s="7" t="s">
        <v>2424</v>
      </c>
      <c r="L851" s="8" t="b">
        <v>0</v>
      </c>
      <c r="M851" s="8" t="b">
        <v>0</v>
      </c>
      <c r="N851" s="8" t="b">
        <v>0</v>
      </c>
      <c r="O851" s="8" t="b">
        <v>0</v>
      </c>
      <c r="P851" s="8" t="b">
        <v>0</v>
      </c>
      <c r="Q851" s="8" t="b">
        <v>0</v>
      </c>
      <c r="R851" s="8" t="b">
        <v>0</v>
      </c>
      <c r="S851" s="8" t="b">
        <v>1</v>
      </c>
      <c r="T851" s="8" t="b">
        <v>0</v>
      </c>
      <c r="U851" s="8" t="b">
        <v>1</v>
      </c>
    </row>
    <row r="852" customHeight="1" spans="1:22">
      <c r="A852" s="5" t="s">
        <v>2425</v>
      </c>
      <c r="B852" s="5">
        <v>5</v>
      </c>
      <c r="C852" s="5" t="s">
        <v>29</v>
      </c>
      <c r="D852" s="5" t="s">
        <v>38</v>
      </c>
      <c r="E852" s="5" t="s">
        <v>31</v>
      </c>
      <c r="F852" s="5" t="s">
        <v>750</v>
      </c>
      <c r="G852" s="5" t="s">
        <v>73</v>
      </c>
      <c r="H852" s="5" t="s">
        <v>105</v>
      </c>
      <c r="I852" s="5" t="s">
        <v>106</v>
      </c>
      <c r="J852" s="6" t="s">
        <v>2426</v>
      </c>
      <c r="K852" s="7" t="s">
        <v>2427</v>
      </c>
      <c r="L852" s="8" t="b">
        <v>0</v>
      </c>
      <c r="M852" s="8" t="b">
        <v>0</v>
      </c>
      <c r="N852" s="8" t="b">
        <v>0</v>
      </c>
      <c r="O852" s="8" t="b">
        <v>0</v>
      </c>
      <c r="P852" s="8" t="b">
        <v>1</v>
      </c>
      <c r="Q852" s="8" t="b">
        <v>0</v>
      </c>
      <c r="R852" s="8" t="b">
        <v>0</v>
      </c>
      <c r="S852" s="8" t="b">
        <v>0</v>
      </c>
      <c r="T852" s="8" t="b">
        <v>0</v>
      </c>
      <c r="U852" s="8" t="b">
        <v>1</v>
      </c>
    </row>
    <row r="853" customHeight="1" spans="1:22">
      <c r="A853" s="5" t="s">
        <v>2428</v>
      </c>
      <c r="B853" s="5">
        <v>5</v>
      </c>
      <c r="C853" s="5" t="s">
        <v>29</v>
      </c>
      <c r="D853" s="5" t="s">
        <v>38</v>
      </c>
      <c r="E853" s="5" t="s">
        <v>80</v>
      </c>
      <c r="F853" s="5" t="s">
        <v>2429</v>
      </c>
      <c r="G853" s="5" t="s">
        <v>2430</v>
      </c>
      <c r="H853" s="5" t="s">
        <v>154</v>
      </c>
      <c r="I853" s="5" t="s">
        <v>106</v>
      </c>
      <c r="J853" s="6" t="s">
        <v>35</v>
      </c>
      <c r="K853" s="7" t="s">
        <v>2431</v>
      </c>
      <c r="L853" s="8" t="b">
        <v>1</v>
      </c>
      <c r="M853" s="8" t="b">
        <v>0</v>
      </c>
      <c r="N853" s="8" t="b">
        <v>0</v>
      </c>
      <c r="O853" s="8" t="b">
        <v>0</v>
      </c>
      <c r="P853" s="8" t="b">
        <v>1</v>
      </c>
      <c r="Q853" s="8" t="b">
        <v>0</v>
      </c>
      <c r="R853" s="8" t="b">
        <v>1</v>
      </c>
      <c r="S853" s="8" t="b">
        <v>0</v>
      </c>
      <c r="T853" s="8" t="b">
        <v>0</v>
      </c>
      <c r="U853" s="8" t="b">
        <v>1</v>
      </c>
    </row>
    <row r="854" customHeight="1" spans="1:22">
      <c r="A854" s="5" t="s">
        <v>2432</v>
      </c>
      <c r="B854" s="5">
        <v>5</v>
      </c>
      <c r="C854" s="5" t="s">
        <v>29</v>
      </c>
      <c r="D854" s="5" t="s">
        <v>133</v>
      </c>
      <c r="E854" s="5" t="s">
        <v>31</v>
      </c>
      <c r="F854" s="5" t="s">
        <v>2433</v>
      </c>
      <c r="G854" s="5" t="s">
        <v>89</v>
      </c>
      <c r="H854" s="5" t="s">
        <v>45</v>
      </c>
      <c r="I854" s="5" t="s">
        <v>29</v>
      </c>
      <c r="J854" s="6" t="s">
        <v>2434</v>
      </c>
      <c r="K854" s="7" t="s">
        <v>2435</v>
      </c>
      <c r="L854" s="8" t="b">
        <v>0</v>
      </c>
      <c r="M854" s="8" t="b">
        <v>0</v>
      </c>
      <c r="N854" s="8" t="b">
        <v>0</v>
      </c>
      <c r="O854" s="8" t="b">
        <v>0</v>
      </c>
      <c r="P854" s="8" t="b">
        <v>0</v>
      </c>
      <c r="Q854" s="8" t="b">
        <v>1</v>
      </c>
      <c r="R854" s="8" t="b">
        <v>0</v>
      </c>
      <c r="S854" s="8" t="b">
        <v>0</v>
      </c>
      <c r="T854" s="8" t="b">
        <v>0</v>
      </c>
      <c r="U854" s="8" t="b">
        <v>0</v>
      </c>
    </row>
    <row r="855" customHeight="1" spans="1:22">
      <c r="A855" s="5" t="s">
        <v>2436</v>
      </c>
      <c r="B855" s="5">
        <v>5</v>
      </c>
      <c r="C855" s="5" t="s">
        <v>29</v>
      </c>
      <c r="D855" s="5" t="s">
        <v>38</v>
      </c>
      <c r="E855" s="5" t="s">
        <v>31</v>
      </c>
      <c r="F855" s="5" t="s">
        <v>125</v>
      </c>
      <c r="G855" s="5" t="s">
        <v>125</v>
      </c>
      <c r="H855" s="5" t="s">
        <v>125</v>
      </c>
      <c r="I855" s="5" t="s">
        <v>29</v>
      </c>
      <c r="J855" s="6" t="s">
        <v>2437</v>
      </c>
      <c r="K855" s="7" t="s">
        <v>2438</v>
      </c>
      <c r="L855" s="8" t="b">
        <v>0</v>
      </c>
      <c r="M855" s="8" t="b">
        <v>0</v>
      </c>
      <c r="N855" s="8" t="b">
        <v>0</v>
      </c>
      <c r="O855" s="8" t="b">
        <v>0</v>
      </c>
      <c r="P855" s="8" t="b">
        <v>1</v>
      </c>
      <c r="Q855" s="8" t="b">
        <v>0</v>
      </c>
      <c r="R855" s="8" t="b">
        <v>0</v>
      </c>
      <c r="S855" s="8" t="b">
        <v>0</v>
      </c>
      <c r="T855" s="8" t="b">
        <v>1</v>
      </c>
      <c r="U855" s="8" t="b">
        <v>0</v>
      </c>
      <c r="V855" s="8">
        <v>1</v>
      </c>
    </row>
    <row r="856" customHeight="1" spans="1:22">
      <c r="A856" s="5" t="s">
        <v>2439</v>
      </c>
      <c r="B856" s="5">
        <v>5</v>
      </c>
      <c r="C856" s="5" t="s">
        <v>29</v>
      </c>
      <c r="D856" s="5" t="s">
        <v>72</v>
      </c>
      <c r="E856" s="5" t="s">
        <v>31</v>
      </c>
      <c r="F856" s="5" t="s">
        <v>2440</v>
      </c>
      <c r="G856" s="5" t="s">
        <v>2441</v>
      </c>
      <c r="H856" s="5" t="s">
        <v>2442</v>
      </c>
      <c r="I856" s="5" t="s">
        <v>29</v>
      </c>
      <c r="J856" s="6" t="s">
        <v>122</v>
      </c>
      <c r="K856" s="7" t="s">
        <v>2443</v>
      </c>
      <c r="L856" s="8" t="b">
        <v>0</v>
      </c>
      <c r="M856" s="8" t="b">
        <v>0</v>
      </c>
      <c r="N856" s="8" t="b">
        <v>0</v>
      </c>
      <c r="O856" s="8" t="b">
        <v>0</v>
      </c>
      <c r="P856" s="8" t="b">
        <v>0</v>
      </c>
      <c r="Q856" s="8" t="b">
        <v>0</v>
      </c>
      <c r="R856" s="8" t="b">
        <v>0</v>
      </c>
      <c r="S856" s="8" t="b">
        <v>0</v>
      </c>
      <c r="T856" s="8" t="b">
        <v>0</v>
      </c>
      <c r="U856" s="8" t="b">
        <v>0</v>
      </c>
    </row>
    <row r="857" customHeight="1" spans="1:22">
      <c r="A857" s="5" t="s">
        <v>2444</v>
      </c>
      <c r="B857" s="5">
        <v>5</v>
      </c>
      <c r="C857" s="5" t="s">
        <v>29</v>
      </c>
      <c r="D857" s="5" t="s">
        <v>49</v>
      </c>
      <c r="E857" s="5" t="s">
        <v>80</v>
      </c>
      <c r="F857" s="5" t="s">
        <v>39</v>
      </c>
      <c r="G857" s="5" t="s">
        <v>73</v>
      </c>
      <c r="H857" s="5" t="s">
        <v>890</v>
      </c>
      <c r="I857" s="5" t="s">
        <v>106</v>
      </c>
      <c r="J857" s="6" t="s">
        <v>2445</v>
      </c>
      <c r="K857" s="7" t="s">
        <v>2446</v>
      </c>
      <c r="L857" s="8" t="b">
        <v>0</v>
      </c>
      <c r="M857" s="8" t="b">
        <v>0</v>
      </c>
      <c r="N857" s="8" t="b">
        <v>0</v>
      </c>
      <c r="O857" s="8" t="b">
        <v>0</v>
      </c>
      <c r="P857" s="8" t="b">
        <v>0</v>
      </c>
      <c r="Q857" s="8" t="b">
        <v>0</v>
      </c>
      <c r="R857" s="8" t="b">
        <v>0</v>
      </c>
      <c r="S857" s="8" t="b">
        <v>0</v>
      </c>
      <c r="T857" s="8" t="b">
        <v>0</v>
      </c>
      <c r="U857" s="8" t="b">
        <v>0</v>
      </c>
    </row>
    <row r="858" customHeight="1" spans="1:22">
      <c r="A858" s="5" t="s">
        <v>2447</v>
      </c>
      <c r="B858" s="5">
        <v>5</v>
      </c>
      <c r="C858" s="5" t="s">
        <v>29</v>
      </c>
      <c r="D858" s="5" t="s">
        <v>38</v>
      </c>
      <c r="E858" s="5" t="s">
        <v>31</v>
      </c>
      <c r="F858" s="5" t="s">
        <v>63</v>
      </c>
      <c r="G858" s="5" t="s">
        <v>2448</v>
      </c>
      <c r="H858" s="5" t="s">
        <v>154</v>
      </c>
      <c r="I858" s="5" t="s">
        <v>106</v>
      </c>
      <c r="J858" s="6" t="s">
        <v>35</v>
      </c>
      <c r="K858" s="7" t="s">
        <v>2449</v>
      </c>
      <c r="L858" s="8" t="b">
        <v>0</v>
      </c>
      <c r="M858" s="8" t="b">
        <v>0</v>
      </c>
      <c r="N858" s="8" t="b">
        <v>0</v>
      </c>
      <c r="O858" s="8" t="b">
        <v>0</v>
      </c>
      <c r="P858" s="8" t="b">
        <v>0</v>
      </c>
      <c r="Q858" s="8" t="b">
        <v>0</v>
      </c>
      <c r="R858" s="8" t="b">
        <v>0</v>
      </c>
      <c r="S858" s="8" t="b">
        <v>0</v>
      </c>
      <c r="T858" s="8" t="b">
        <v>0</v>
      </c>
      <c r="U858" s="8" t="b">
        <v>0</v>
      </c>
    </row>
    <row r="859" customHeight="1" spans="1:22">
      <c r="A859" s="5" t="s">
        <v>2450</v>
      </c>
      <c r="B859" s="5">
        <v>5</v>
      </c>
      <c r="C859" s="5" t="s">
        <v>29</v>
      </c>
      <c r="D859" s="5" t="s">
        <v>49</v>
      </c>
      <c r="E859" s="5" t="s">
        <v>31</v>
      </c>
      <c r="F859" s="5" t="s">
        <v>251</v>
      </c>
      <c r="G859" s="5" t="s">
        <v>73</v>
      </c>
      <c r="H859" s="5" t="s">
        <v>56</v>
      </c>
      <c r="I859" s="5" t="s">
        <v>29</v>
      </c>
      <c r="J859" s="6" t="s">
        <v>130</v>
      </c>
      <c r="K859" s="7" t="s">
        <v>2451</v>
      </c>
      <c r="L859" s="8" t="b">
        <v>0</v>
      </c>
      <c r="M859" s="8" t="b">
        <v>0</v>
      </c>
      <c r="N859" s="8" t="b">
        <v>0</v>
      </c>
      <c r="O859" s="8" t="b">
        <v>0</v>
      </c>
      <c r="P859" s="8" t="b">
        <v>0</v>
      </c>
      <c r="Q859" s="8" t="b">
        <v>0</v>
      </c>
      <c r="R859" s="8" t="b">
        <v>0</v>
      </c>
      <c r="S859" s="8" t="b">
        <v>0</v>
      </c>
      <c r="T859" s="8" t="b">
        <v>0</v>
      </c>
      <c r="U859" s="8" t="b">
        <v>0</v>
      </c>
    </row>
    <row r="860" customHeight="1" spans="1:22">
      <c r="A860" s="5" t="s">
        <v>2452</v>
      </c>
      <c r="B860" s="5">
        <v>5</v>
      </c>
      <c r="C860" s="5" t="s">
        <v>29</v>
      </c>
      <c r="D860" s="5" t="s">
        <v>49</v>
      </c>
      <c r="E860" s="5" t="s">
        <v>144</v>
      </c>
      <c r="F860" s="5" t="s">
        <v>32</v>
      </c>
      <c r="G860" s="5" t="s">
        <v>73</v>
      </c>
      <c r="H860" s="5" t="s">
        <v>56</v>
      </c>
      <c r="I860" s="5" t="s">
        <v>29</v>
      </c>
      <c r="J860" s="6" t="s">
        <v>130</v>
      </c>
      <c r="K860" s="7" t="s">
        <v>2453</v>
      </c>
      <c r="L860" s="8" t="b">
        <v>0</v>
      </c>
      <c r="M860" s="8" t="b">
        <v>0</v>
      </c>
      <c r="N860" s="8" t="b">
        <v>0</v>
      </c>
      <c r="O860" s="8" t="b">
        <v>0</v>
      </c>
      <c r="P860" s="8" t="b">
        <v>0</v>
      </c>
      <c r="Q860" s="8" t="b">
        <v>0</v>
      </c>
      <c r="R860" s="8" t="b">
        <v>0</v>
      </c>
      <c r="S860" s="8" t="b">
        <v>0</v>
      </c>
      <c r="T860" s="8" t="b">
        <v>0</v>
      </c>
      <c r="U860" s="8" t="b">
        <v>0</v>
      </c>
    </row>
    <row r="861" customHeight="1" spans="1:22">
      <c r="A861" s="5" t="s">
        <v>2454</v>
      </c>
      <c r="B861" s="5">
        <v>5</v>
      </c>
      <c r="C861" s="5" t="s">
        <v>29</v>
      </c>
      <c r="D861" s="5" t="s">
        <v>30</v>
      </c>
      <c r="E861" s="5" t="s">
        <v>144</v>
      </c>
      <c r="F861" s="5" t="s">
        <v>32</v>
      </c>
      <c r="G861" s="5" t="s">
        <v>33</v>
      </c>
      <c r="H861" s="5" t="s">
        <v>56</v>
      </c>
      <c r="I861" s="5" t="s">
        <v>29</v>
      </c>
      <c r="J861" s="6" t="s">
        <v>130</v>
      </c>
      <c r="K861" s="7" t="s">
        <v>2455</v>
      </c>
      <c r="L861" s="8" t="b">
        <v>0</v>
      </c>
      <c r="M861" s="8" t="b">
        <v>0</v>
      </c>
      <c r="N861" s="8" t="b">
        <v>0</v>
      </c>
      <c r="O861" s="8" t="b">
        <v>0</v>
      </c>
      <c r="P861" s="8" t="b">
        <v>0</v>
      </c>
      <c r="Q861" s="8" t="b">
        <v>0</v>
      </c>
      <c r="R861" s="8" t="b">
        <v>0</v>
      </c>
      <c r="S861" s="8" t="b">
        <v>0</v>
      </c>
      <c r="T861" s="8" t="b">
        <v>0</v>
      </c>
      <c r="U861" s="8" t="b">
        <v>0</v>
      </c>
    </row>
    <row r="862" customHeight="1" spans="1:22">
      <c r="A862" s="5" t="s">
        <v>2456</v>
      </c>
      <c r="B862" s="5">
        <v>5</v>
      </c>
      <c r="C862" s="5" t="s">
        <v>29</v>
      </c>
      <c r="D862" s="5" t="s">
        <v>43</v>
      </c>
      <c r="E862" s="5" t="s">
        <v>31</v>
      </c>
      <c r="F862" s="5" t="s">
        <v>416</v>
      </c>
      <c r="G862" s="5" t="s">
        <v>40</v>
      </c>
      <c r="H862" s="5" t="s">
        <v>34</v>
      </c>
      <c r="I862" s="5" t="s">
        <v>29</v>
      </c>
      <c r="J862" s="6" t="s">
        <v>130</v>
      </c>
      <c r="K862" s="7" t="s">
        <v>2457</v>
      </c>
      <c r="L862" s="8" t="b">
        <v>0</v>
      </c>
      <c r="M862" s="8" t="b">
        <v>0</v>
      </c>
      <c r="N862" s="8" t="b">
        <v>0</v>
      </c>
      <c r="O862" s="8" t="b">
        <v>0</v>
      </c>
      <c r="P862" s="8" t="b">
        <v>0</v>
      </c>
      <c r="Q862" s="8" t="b">
        <v>0</v>
      </c>
      <c r="R862" s="8" t="b">
        <v>0</v>
      </c>
      <c r="S862" s="8" t="b">
        <v>0</v>
      </c>
      <c r="T862" s="8" t="b">
        <v>0</v>
      </c>
      <c r="U862" s="8" t="b">
        <v>0</v>
      </c>
    </row>
    <row r="863" customHeight="1" spans="1:22">
      <c r="A863" s="5" t="s">
        <v>2458</v>
      </c>
      <c r="B863" s="5">
        <v>6</v>
      </c>
      <c r="C863" s="5" t="s">
        <v>29</v>
      </c>
      <c r="D863" s="5" t="s">
        <v>72</v>
      </c>
      <c r="E863" s="5" t="s">
        <v>31</v>
      </c>
      <c r="F863" s="5" t="s">
        <v>1705</v>
      </c>
      <c r="G863" s="5" t="s">
        <v>2459</v>
      </c>
      <c r="H863" s="5" t="s">
        <v>890</v>
      </c>
      <c r="I863" s="5" t="s">
        <v>106</v>
      </c>
      <c r="J863" s="6" t="s">
        <v>35</v>
      </c>
      <c r="K863" s="7" t="s">
        <v>2460</v>
      </c>
      <c r="L863" s="8" t="b">
        <v>0</v>
      </c>
      <c r="M863" s="8" t="b">
        <v>0</v>
      </c>
      <c r="N863" s="8" t="b">
        <v>0</v>
      </c>
      <c r="O863" s="8" t="b">
        <v>0</v>
      </c>
      <c r="P863" s="8" t="b">
        <v>1</v>
      </c>
      <c r="Q863" s="8" t="b">
        <v>0</v>
      </c>
      <c r="R863" s="8" t="b">
        <v>0</v>
      </c>
      <c r="S863" s="8" t="b">
        <v>1</v>
      </c>
      <c r="T863" s="8" t="b">
        <v>1</v>
      </c>
      <c r="U863" s="8" t="b">
        <v>1</v>
      </c>
    </row>
    <row r="864" customHeight="1" spans="1:22">
      <c r="A864" s="5" t="s">
        <v>2461</v>
      </c>
      <c r="B864" s="5">
        <v>6</v>
      </c>
      <c r="C864" s="5" t="s">
        <v>29</v>
      </c>
      <c r="D864" s="5" t="s">
        <v>43</v>
      </c>
      <c r="E864" s="5" t="s">
        <v>31</v>
      </c>
      <c r="F864" s="5" t="s">
        <v>750</v>
      </c>
      <c r="G864" s="5" t="s">
        <v>336</v>
      </c>
      <c r="H864" s="5" t="s">
        <v>56</v>
      </c>
      <c r="I864" s="5" t="s">
        <v>29</v>
      </c>
      <c r="J864" s="6" t="s">
        <v>2462</v>
      </c>
      <c r="K864" s="7" t="s">
        <v>2463</v>
      </c>
      <c r="L864" s="8" t="b">
        <v>0</v>
      </c>
      <c r="M864" s="8" t="b">
        <v>0</v>
      </c>
      <c r="N864" s="8" t="b">
        <v>0</v>
      </c>
      <c r="O864" s="8" t="b">
        <v>0</v>
      </c>
      <c r="P864" s="8" t="b">
        <v>0</v>
      </c>
      <c r="Q864" s="8" t="b">
        <v>0</v>
      </c>
      <c r="R864" s="8" t="b">
        <v>0</v>
      </c>
      <c r="S864" s="8" t="b">
        <v>0</v>
      </c>
      <c r="T864" s="8" t="b">
        <v>0</v>
      </c>
      <c r="U864" s="8" t="b">
        <v>1</v>
      </c>
    </row>
    <row r="865" customHeight="1" spans="1:21">
      <c r="A865" s="5" t="s">
        <v>2464</v>
      </c>
      <c r="B865" s="5">
        <v>6</v>
      </c>
      <c r="C865" s="5" t="s">
        <v>29</v>
      </c>
      <c r="D865" s="5" t="s">
        <v>38</v>
      </c>
      <c r="E865" s="5" t="s">
        <v>31</v>
      </c>
      <c r="F865" s="5" t="s">
        <v>750</v>
      </c>
      <c r="G865" s="5" t="s">
        <v>73</v>
      </c>
      <c r="H865" s="5" t="s">
        <v>56</v>
      </c>
      <c r="I865" s="5" t="s">
        <v>29</v>
      </c>
      <c r="J865" s="6" t="s">
        <v>2465</v>
      </c>
      <c r="K865" s="7" t="s">
        <v>2466</v>
      </c>
      <c r="L865" s="8" t="b">
        <v>0</v>
      </c>
      <c r="M865" s="8" t="b">
        <v>0</v>
      </c>
      <c r="N865" s="8" t="b">
        <v>0</v>
      </c>
      <c r="O865" s="8" t="b">
        <v>0</v>
      </c>
      <c r="P865" s="8" t="b">
        <v>1</v>
      </c>
      <c r="Q865" s="8" t="b">
        <v>0</v>
      </c>
      <c r="R865" s="8" t="b">
        <v>0</v>
      </c>
      <c r="S865" s="8" t="b">
        <v>0</v>
      </c>
      <c r="T865" s="8" t="b">
        <v>1</v>
      </c>
      <c r="U865" s="8" t="b">
        <v>1</v>
      </c>
    </row>
    <row r="866" customHeight="1" spans="1:21">
      <c r="A866" s="5" t="s">
        <v>2467</v>
      </c>
      <c r="B866" s="5">
        <v>6</v>
      </c>
      <c r="C866" s="5" t="s">
        <v>29</v>
      </c>
      <c r="D866" s="5" t="s">
        <v>72</v>
      </c>
      <c r="E866" s="5" t="s">
        <v>31</v>
      </c>
      <c r="F866" s="5" t="s">
        <v>251</v>
      </c>
      <c r="G866" s="5" t="s">
        <v>73</v>
      </c>
      <c r="H866" s="5" t="s">
        <v>105</v>
      </c>
      <c r="I866" s="5" t="s">
        <v>106</v>
      </c>
      <c r="J866" s="6" t="s">
        <v>35</v>
      </c>
      <c r="K866" s="7" t="s">
        <v>2468</v>
      </c>
      <c r="L866" s="8" t="b">
        <v>0</v>
      </c>
      <c r="M866" s="8" t="b">
        <v>0</v>
      </c>
      <c r="N866" s="8" t="b">
        <v>0</v>
      </c>
      <c r="O866" s="8" t="b">
        <v>0</v>
      </c>
      <c r="P866" s="8" t="b">
        <v>1</v>
      </c>
      <c r="Q866" s="8" t="b">
        <v>0</v>
      </c>
      <c r="R866" s="8" t="b">
        <v>0</v>
      </c>
      <c r="S866" s="8" t="b">
        <v>1</v>
      </c>
      <c r="T866" s="8" t="b">
        <v>0</v>
      </c>
      <c r="U866" s="8" t="b">
        <v>0</v>
      </c>
    </row>
    <row r="867" customHeight="1" spans="1:21">
      <c r="A867" s="5" t="s">
        <v>2469</v>
      </c>
      <c r="B867" s="5">
        <v>6</v>
      </c>
      <c r="C867" s="5" t="s">
        <v>29</v>
      </c>
      <c r="D867" s="5" t="s">
        <v>43</v>
      </c>
      <c r="E867" s="5" t="s">
        <v>98</v>
      </c>
      <c r="F867" s="5" t="s">
        <v>32</v>
      </c>
      <c r="G867" s="5" t="s">
        <v>33</v>
      </c>
      <c r="H867" s="5" t="s">
        <v>317</v>
      </c>
      <c r="I867" s="5" t="s">
        <v>29</v>
      </c>
      <c r="J867" s="6" t="s">
        <v>2470</v>
      </c>
      <c r="K867" s="7" t="s">
        <v>2471</v>
      </c>
      <c r="L867" s="8" t="b">
        <v>0</v>
      </c>
      <c r="M867" s="8" t="b">
        <v>0</v>
      </c>
      <c r="N867" s="8" t="b">
        <v>0</v>
      </c>
      <c r="O867" s="8" t="b">
        <v>0</v>
      </c>
      <c r="P867" s="8" t="b">
        <v>0</v>
      </c>
      <c r="Q867" s="8" t="b">
        <v>0</v>
      </c>
      <c r="R867" s="8" t="b">
        <v>0</v>
      </c>
      <c r="S867" s="8" t="b">
        <v>0</v>
      </c>
      <c r="T867" s="8" t="b">
        <v>1</v>
      </c>
      <c r="U867" s="8" t="b">
        <v>1</v>
      </c>
    </row>
    <row r="868" customHeight="1" spans="1:21">
      <c r="A868" s="5" t="s">
        <v>2472</v>
      </c>
      <c r="B868" s="5">
        <v>6</v>
      </c>
      <c r="C868" s="5" t="s">
        <v>29</v>
      </c>
      <c r="D868" s="5" t="s">
        <v>38</v>
      </c>
      <c r="E868" s="5" t="s">
        <v>45</v>
      </c>
      <c r="F868" s="5" t="s">
        <v>92</v>
      </c>
      <c r="G868" s="5" t="s">
        <v>2473</v>
      </c>
      <c r="H868" s="5" t="s">
        <v>56</v>
      </c>
      <c r="I868" s="5" t="s">
        <v>29</v>
      </c>
      <c r="J868" s="6" t="s">
        <v>2474</v>
      </c>
      <c r="K868" s="7" t="s">
        <v>2475</v>
      </c>
      <c r="L868" s="8" t="b">
        <v>0</v>
      </c>
      <c r="M868" s="8" t="b">
        <v>0</v>
      </c>
      <c r="N868" s="8" t="b">
        <v>0</v>
      </c>
      <c r="O868" s="8" t="b">
        <v>0</v>
      </c>
      <c r="P868" s="8" t="b">
        <v>1</v>
      </c>
      <c r="Q868" s="8" t="b">
        <v>0</v>
      </c>
      <c r="R868" s="8" t="b">
        <v>1</v>
      </c>
      <c r="S868" s="8" t="b">
        <v>0</v>
      </c>
      <c r="T868" s="8" t="b">
        <v>0</v>
      </c>
      <c r="U868" s="8" t="b">
        <v>1</v>
      </c>
    </row>
    <row r="869" customHeight="1" spans="1:21">
      <c r="A869" s="5" t="s">
        <v>2476</v>
      </c>
      <c r="B869" s="5">
        <v>6</v>
      </c>
      <c r="C869" s="5" t="s">
        <v>29</v>
      </c>
      <c r="D869" s="5" t="s">
        <v>49</v>
      </c>
      <c r="E869" s="5" t="s">
        <v>31</v>
      </c>
      <c r="F869" s="5" t="s">
        <v>101</v>
      </c>
      <c r="G869" s="5" t="s">
        <v>2477</v>
      </c>
      <c r="H869" s="5" t="s">
        <v>56</v>
      </c>
      <c r="I869" s="5" t="s">
        <v>29</v>
      </c>
      <c r="J869" s="6" t="s">
        <v>2478</v>
      </c>
      <c r="K869" s="7" t="s">
        <v>2479</v>
      </c>
      <c r="L869" s="8" t="b">
        <v>0</v>
      </c>
      <c r="M869" s="8" t="b">
        <v>0</v>
      </c>
      <c r="N869" s="8" t="b">
        <v>0</v>
      </c>
      <c r="O869" s="8" t="b">
        <v>0</v>
      </c>
      <c r="P869" s="8" t="b">
        <v>0</v>
      </c>
      <c r="Q869" s="8" t="b">
        <v>0</v>
      </c>
      <c r="R869" s="8" t="b">
        <v>1</v>
      </c>
      <c r="S869" s="8" t="b">
        <v>0</v>
      </c>
      <c r="T869" s="8" t="b">
        <v>1</v>
      </c>
      <c r="U869" s="8" t="b">
        <v>1</v>
      </c>
    </row>
    <row r="870" customHeight="1" spans="1:21">
      <c r="A870" s="5" t="s">
        <v>2480</v>
      </c>
      <c r="B870" s="5">
        <v>6</v>
      </c>
      <c r="C870" s="5" t="s">
        <v>29</v>
      </c>
      <c r="D870" s="5" t="s">
        <v>38</v>
      </c>
      <c r="E870" s="5" t="s">
        <v>31</v>
      </c>
      <c r="F870" s="5" t="s">
        <v>32</v>
      </c>
      <c r="G870" s="5" t="s">
        <v>33</v>
      </c>
      <c r="H870" s="5" t="s">
        <v>45</v>
      </c>
      <c r="I870" s="5" t="s">
        <v>29</v>
      </c>
      <c r="J870" s="6" t="s">
        <v>35</v>
      </c>
      <c r="K870" s="7" t="s">
        <v>2481</v>
      </c>
      <c r="L870" s="8" t="b">
        <v>0</v>
      </c>
      <c r="M870" s="8" t="b">
        <v>0</v>
      </c>
      <c r="N870" s="8" t="b">
        <v>0</v>
      </c>
      <c r="O870" s="8" t="b">
        <v>0</v>
      </c>
      <c r="P870" s="8" t="b">
        <v>0</v>
      </c>
      <c r="Q870" s="8" t="b">
        <v>1</v>
      </c>
      <c r="R870" s="8" t="b">
        <v>0</v>
      </c>
      <c r="S870" s="8" t="b">
        <v>0</v>
      </c>
      <c r="T870" s="8" t="b">
        <v>1</v>
      </c>
      <c r="U870" s="8" t="b">
        <v>1</v>
      </c>
    </row>
    <row r="871" customHeight="1" spans="1:21">
      <c r="A871" s="5" t="s">
        <v>2482</v>
      </c>
      <c r="B871" s="5">
        <v>6</v>
      </c>
      <c r="C871" s="5" t="s">
        <v>312</v>
      </c>
      <c r="D871" s="5" t="s">
        <v>62</v>
      </c>
      <c r="E871" s="5" t="s">
        <v>45</v>
      </c>
      <c r="F871" s="5" t="s">
        <v>32</v>
      </c>
      <c r="G871" s="5" t="s">
        <v>1071</v>
      </c>
      <c r="H871" s="5" t="s">
        <v>317</v>
      </c>
      <c r="I871" s="5" t="s">
        <v>29</v>
      </c>
      <c r="J871" s="6" t="s">
        <v>2483</v>
      </c>
      <c r="K871" s="7" t="s">
        <v>2484</v>
      </c>
      <c r="L871" s="8" t="b">
        <v>0</v>
      </c>
      <c r="M871" s="8" t="b">
        <v>0</v>
      </c>
      <c r="N871" s="8" t="b">
        <v>0</v>
      </c>
      <c r="O871" s="8" t="b">
        <v>0</v>
      </c>
      <c r="P871" s="8" t="b">
        <v>0</v>
      </c>
      <c r="Q871" s="8" t="b">
        <v>1</v>
      </c>
      <c r="R871" s="8" t="b">
        <v>1</v>
      </c>
      <c r="S871" s="8" t="b">
        <v>1</v>
      </c>
      <c r="T871" s="8" t="b">
        <v>0</v>
      </c>
      <c r="U871" s="8" t="b">
        <v>0</v>
      </c>
    </row>
    <row r="872" customHeight="1" spans="1:21">
      <c r="A872" s="5" t="s">
        <v>2485</v>
      </c>
      <c r="B872" s="5">
        <v>6</v>
      </c>
      <c r="C872" s="5" t="s">
        <v>29</v>
      </c>
      <c r="D872" s="5" t="s">
        <v>49</v>
      </c>
      <c r="E872" s="5" t="s">
        <v>31</v>
      </c>
      <c r="F872" s="5" t="s">
        <v>101</v>
      </c>
      <c r="G872" s="5" t="s">
        <v>110</v>
      </c>
      <c r="H872" s="5" t="s">
        <v>154</v>
      </c>
      <c r="I872" s="5" t="s">
        <v>106</v>
      </c>
      <c r="J872" s="6" t="s">
        <v>2486</v>
      </c>
      <c r="K872" s="7" t="s">
        <v>2487</v>
      </c>
      <c r="L872" s="8" t="b">
        <v>0</v>
      </c>
      <c r="M872" s="8" t="b">
        <v>0</v>
      </c>
      <c r="N872" s="8" t="b">
        <v>0</v>
      </c>
      <c r="O872" s="8" t="b">
        <v>0</v>
      </c>
      <c r="P872" s="8" t="b">
        <v>1</v>
      </c>
      <c r="Q872" s="8" t="b">
        <v>0</v>
      </c>
      <c r="R872" s="8" t="b">
        <v>0</v>
      </c>
      <c r="S872" s="8" t="b">
        <v>1</v>
      </c>
      <c r="T872" s="8" t="b">
        <v>0</v>
      </c>
      <c r="U872" s="8" t="b">
        <v>1</v>
      </c>
    </row>
    <row r="873" customHeight="1" spans="1:21">
      <c r="A873" s="5" t="s">
        <v>2488</v>
      </c>
      <c r="B873" s="5">
        <v>6</v>
      </c>
      <c r="C873" s="5" t="s">
        <v>312</v>
      </c>
      <c r="D873" s="5" t="s">
        <v>30</v>
      </c>
      <c r="E873" s="5" t="s">
        <v>98</v>
      </c>
      <c r="F873" s="5" t="s">
        <v>63</v>
      </c>
      <c r="G873" s="5" t="s">
        <v>73</v>
      </c>
      <c r="H873" s="5" t="s">
        <v>2489</v>
      </c>
      <c r="I873" s="5" t="s">
        <v>29</v>
      </c>
      <c r="J873" s="6" t="s">
        <v>2490</v>
      </c>
      <c r="K873" s="7" t="s">
        <v>2491</v>
      </c>
      <c r="L873" s="8" t="b">
        <v>0</v>
      </c>
      <c r="M873" s="8" t="b">
        <v>0</v>
      </c>
      <c r="N873" s="8" t="b">
        <v>0</v>
      </c>
      <c r="O873" s="8" t="b">
        <v>0</v>
      </c>
      <c r="P873" s="8" t="b">
        <v>0</v>
      </c>
      <c r="Q873" s="8" t="b">
        <v>0</v>
      </c>
      <c r="R873" s="8" t="b">
        <v>1</v>
      </c>
      <c r="S873" s="8" t="b">
        <v>0</v>
      </c>
      <c r="T873" s="8" t="b">
        <v>0</v>
      </c>
      <c r="U873" s="8" t="b">
        <v>0</v>
      </c>
    </row>
    <row r="874" customHeight="1" spans="1:21">
      <c r="A874" s="5" t="s">
        <v>2492</v>
      </c>
      <c r="B874" s="5">
        <v>6</v>
      </c>
      <c r="C874" s="5" t="s">
        <v>29</v>
      </c>
      <c r="D874" s="5" t="s">
        <v>30</v>
      </c>
      <c r="E874" s="5" t="s">
        <v>31</v>
      </c>
      <c r="F874" s="5" t="s">
        <v>324</v>
      </c>
      <c r="G874" s="5" t="s">
        <v>33</v>
      </c>
      <c r="H874" s="5" t="s">
        <v>154</v>
      </c>
      <c r="I874" s="5" t="s">
        <v>106</v>
      </c>
      <c r="J874" s="6" t="s">
        <v>2493</v>
      </c>
      <c r="K874" s="7" t="s">
        <v>2494</v>
      </c>
      <c r="L874" s="8" t="b">
        <v>0</v>
      </c>
      <c r="M874" s="8" t="b">
        <v>0</v>
      </c>
      <c r="N874" s="8" t="b">
        <v>0</v>
      </c>
      <c r="O874" s="8" t="b">
        <v>0</v>
      </c>
      <c r="P874" s="8" t="b">
        <v>0</v>
      </c>
      <c r="Q874" s="8" t="b">
        <v>0</v>
      </c>
      <c r="R874" s="8" t="b">
        <v>1</v>
      </c>
      <c r="S874" s="8" t="b">
        <v>1</v>
      </c>
      <c r="T874" s="8" t="b">
        <v>0</v>
      </c>
      <c r="U874" s="8" t="b">
        <v>1</v>
      </c>
    </row>
    <row r="875" customHeight="1" spans="1:21">
      <c r="A875" s="5" t="s">
        <v>2495</v>
      </c>
      <c r="B875" s="5">
        <v>6</v>
      </c>
      <c r="C875" s="5" t="s">
        <v>29</v>
      </c>
      <c r="D875" s="5" t="s">
        <v>38</v>
      </c>
      <c r="E875" s="5" t="s">
        <v>31</v>
      </c>
      <c r="F875" s="5" t="s">
        <v>101</v>
      </c>
      <c r="G875" s="5" t="s">
        <v>110</v>
      </c>
      <c r="H875" s="5" t="s">
        <v>56</v>
      </c>
      <c r="I875" s="5" t="s">
        <v>29</v>
      </c>
      <c r="J875" s="6" t="s">
        <v>35</v>
      </c>
      <c r="K875" s="7" t="s">
        <v>2496</v>
      </c>
      <c r="L875" s="8" t="b">
        <v>0</v>
      </c>
      <c r="M875" s="8" t="b">
        <v>0</v>
      </c>
      <c r="N875" s="8" t="b">
        <v>0</v>
      </c>
      <c r="O875" s="8" t="b">
        <v>0</v>
      </c>
      <c r="P875" s="8" t="b">
        <v>0</v>
      </c>
      <c r="Q875" s="8" t="b">
        <v>0</v>
      </c>
      <c r="R875" s="8" t="b">
        <v>1</v>
      </c>
      <c r="S875" s="8" t="b">
        <v>0</v>
      </c>
      <c r="T875" s="8" t="b">
        <v>0</v>
      </c>
      <c r="U875" s="8" t="b">
        <v>0</v>
      </c>
    </row>
    <row r="876" customHeight="1" spans="1:21">
      <c r="A876" s="5" t="s">
        <v>2497</v>
      </c>
      <c r="B876" s="5">
        <v>6</v>
      </c>
      <c r="C876" s="5" t="s">
        <v>29</v>
      </c>
      <c r="D876" s="5" t="s">
        <v>43</v>
      </c>
      <c r="E876" s="5" t="s">
        <v>31</v>
      </c>
      <c r="F876" s="5" t="s">
        <v>101</v>
      </c>
      <c r="G876" s="5" t="s">
        <v>110</v>
      </c>
      <c r="H876" s="5" t="s">
        <v>56</v>
      </c>
      <c r="I876" s="5" t="s">
        <v>29</v>
      </c>
      <c r="J876" s="6" t="s">
        <v>35</v>
      </c>
      <c r="K876" s="7" t="s">
        <v>2498</v>
      </c>
      <c r="L876" s="8" t="b">
        <v>0</v>
      </c>
      <c r="M876" s="8" t="b">
        <v>0</v>
      </c>
      <c r="N876" s="8" t="b">
        <v>0</v>
      </c>
      <c r="O876" s="8" t="b">
        <v>0</v>
      </c>
      <c r="P876" s="8" t="b">
        <v>0</v>
      </c>
      <c r="Q876" s="8" t="b">
        <v>0</v>
      </c>
      <c r="R876" s="8" t="b">
        <v>1</v>
      </c>
      <c r="S876" s="8" t="b">
        <v>1</v>
      </c>
      <c r="T876" s="8" t="b">
        <v>0</v>
      </c>
      <c r="U876" s="8" t="b">
        <v>0</v>
      </c>
    </row>
    <row r="877" customHeight="1" spans="1:21">
      <c r="A877" s="5" t="s">
        <v>2499</v>
      </c>
      <c r="B877" s="5">
        <v>6</v>
      </c>
      <c r="C877" s="5" t="s">
        <v>29</v>
      </c>
      <c r="D877" s="5" t="s">
        <v>72</v>
      </c>
      <c r="E877" s="5" t="s">
        <v>98</v>
      </c>
      <c r="F877" s="5" t="s">
        <v>50</v>
      </c>
      <c r="G877" s="5" t="s">
        <v>73</v>
      </c>
      <c r="H877" s="5" t="s">
        <v>317</v>
      </c>
      <c r="I877" s="5" t="s">
        <v>29</v>
      </c>
      <c r="J877" s="6" t="s">
        <v>2500</v>
      </c>
      <c r="K877" s="7" t="s">
        <v>2501</v>
      </c>
      <c r="L877" s="8" t="b">
        <v>0</v>
      </c>
      <c r="M877" s="8" t="b">
        <v>0</v>
      </c>
      <c r="N877" s="8" t="b">
        <v>0</v>
      </c>
      <c r="O877" s="8" t="b">
        <v>0</v>
      </c>
      <c r="P877" s="8" t="b">
        <v>0</v>
      </c>
      <c r="Q877" s="8" t="b">
        <v>1</v>
      </c>
      <c r="R877" s="8" t="b">
        <v>1</v>
      </c>
      <c r="S877" s="8" t="b">
        <v>1</v>
      </c>
      <c r="T877" s="8" t="b">
        <v>0</v>
      </c>
      <c r="U877" s="8" t="b">
        <v>0</v>
      </c>
    </row>
    <row r="878" customHeight="1" spans="1:21">
      <c r="A878" s="5" t="s">
        <v>2502</v>
      </c>
      <c r="B878" s="5">
        <v>6</v>
      </c>
      <c r="C878" s="5" t="s">
        <v>29</v>
      </c>
      <c r="D878" s="5" t="s">
        <v>38</v>
      </c>
      <c r="E878" s="5" t="s">
        <v>45</v>
      </c>
      <c r="F878" s="5" t="s">
        <v>32</v>
      </c>
      <c r="G878" s="5" t="s">
        <v>236</v>
      </c>
      <c r="H878" s="5" t="s">
        <v>784</v>
      </c>
      <c r="I878" s="5" t="s">
        <v>29</v>
      </c>
      <c r="J878" s="6" t="s">
        <v>2503</v>
      </c>
      <c r="K878" s="7" t="s">
        <v>2504</v>
      </c>
      <c r="L878" s="8" t="b">
        <v>0</v>
      </c>
      <c r="M878" s="8" t="b">
        <v>0</v>
      </c>
      <c r="N878" s="8" t="b">
        <v>0</v>
      </c>
      <c r="O878" s="8" t="b">
        <v>0</v>
      </c>
      <c r="P878" s="8" t="b">
        <v>0</v>
      </c>
      <c r="Q878" s="8" t="b">
        <v>0</v>
      </c>
      <c r="R878" s="8" t="b">
        <v>1</v>
      </c>
      <c r="S878" s="8" t="b">
        <v>0</v>
      </c>
      <c r="T878" s="8" t="b">
        <v>1</v>
      </c>
      <c r="U878" s="8" t="b">
        <v>1</v>
      </c>
    </row>
    <row r="879" customHeight="1" spans="1:21">
      <c r="A879" s="5" t="s">
        <v>2505</v>
      </c>
      <c r="B879" s="5">
        <v>6</v>
      </c>
      <c r="C879" s="5" t="s">
        <v>29</v>
      </c>
      <c r="D879" s="5" t="s">
        <v>133</v>
      </c>
      <c r="E879" s="5" t="s">
        <v>31</v>
      </c>
      <c r="F879" s="5" t="s">
        <v>101</v>
      </c>
      <c r="G879" s="5" t="s">
        <v>210</v>
      </c>
      <c r="H879" s="5" t="s">
        <v>317</v>
      </c>
      <c r="I879" s="5" t="s">
        <v>29</v>
      </c>
      <c r="J879" s="6" t="s">
        <v>2506</v>
      </c>
      <c r="K879" s="7" t="s">
        <v>2507</v>
      </c>
      <c r="L879" s="8" t="b">
        <v>0</v>
      </c>
      <c r="M879" s="8" t="b">
        <v>0</v>
      </c>
      <c r="N879" s="8" t="b">
        <v>0</v>
      </c>
      <c r="O879" s="8" t="b">
        <v>0</v>
      </c>
      <c r="P879" s="8" t="b">
        <v>1</v>
      </c>
      <c r="Q879" s="8" t="b">
        <v>1</v>
      </c>
      <c r="R879" s="8" t="b">
        <v>0</v>
      </c>
      <c r="S879" s="8" t="b">
        <v>0</v>
      </c>
      <c r="T879" s="8" t="b">
        <v>1</v>
      </c>
      <c r="U879" s="8" t="b">
        <v>1</v>
      </c>
    </row>
    <row r="880" customHeight="1" spans="1:21">
      <c r="A880" s="5" t="s">
        <v>2508</v>
      </c>
      <c r="B880" s="5">
        <v>6</v>
      </c>
      <c r="C880" s="5" t="s">
        <v>29</v>
      </c>
      <c r="D880" s="5" t="s">
        <v>43</v>
      </c>
      <c r="E880" s="5" t="s">
        <v>31</v>
      </c>
      <c r="F880" s="5" t="s">
        <v>416</v>
      </c>
      <c r="G880" s="5" t="s">
        <v>73</v>
      </c>
      <c r="H880" s="5" t="s">
        <v>56</v>
      </c>
      <c r="I880" s="5" t="s">
        <v>29</v>
      </c>
      <c r="J880" s="6" t="s">
        <v>2509</v>
      </c>
      <c r="K880" s="7" t="s">
        <v>2510</v>
      </c>
      <c r="L880" s="8" t="b">
        <v>0</v>
      </c>
      <c r="M880" s="8" t="b">
        <v>0</v>
      </c>
      <c r="N880" s="8" t="b">
        <v>0</v>
      </c>
      <c r="O880" s="8" t="b">
        <v>0</v>
      </c>
      <c r="P880" s="8" t="b">
        <v>0</v>
      </c>
      <c r="Q880" s="8" t="b">
        <v>0</v>
      </c>
      <c r="R880" s="8" t="b">
        <v>0</v>
      </c>
      <c r="S880" s="8" t="b">
        <v>0</v>
      </c>
      <c r="T880" s="8" t="b">
        <v>0</v>
      </c>
      <c r="U880" s="8" t="b">
        <v>1</v>
      </c>
    </row>
    <row r="881" customHeight="1" spans="1:21">
      <c r="A881" s="5" t="s">
        <v>2511</v>
      </c>
      <c r="B881" s="5">
        <v>6</v>
      </c>
      <c r="C881" s="5" t="s">
        <v>29</v>
      </c>
      <c r="D881" s="5" t="s">
        <v>133</v>
      </c>
      <c r="E881" s="5" t="s">
        <v>31</v>
      </c>
      <c r="F881" s="5" t="s">
        <v>50</v>
      </c>
      <c r="G881" s="5" t="s">
        <v>110</v>
      </c>
      <c r="H881" s="5" t="s">
        <v>154</v>
      </c>
      <c r="I881" s="5" t="s">
        <v>106</v>
      </c>
      <c r="J881" s="6" t="s">
        <v>122</v>
      </c>
      <c r="K881" s="7" t="s">
        <v>2512</v>
      </c>
      <c r="L881" s="8" t="b">
        <v>0</v>
      </c>
      <c r="M881" s="8" t="b">
        <v>0</v>
      </c>
      <c r="N881" s="8" t="b">
        <v>0</v>
      </c>
      <c r="O881" s="8" t="b">
        <v>0</v>
      </c>
      <c r="P881" s="8" t="b">
        <v>0</v>
      </c>
      <c r="Q881" s="8" t="b">
        <v>1</v>
      </c>
      <c r="R881" s="8" t="b">
        <v>0</v>
      </c>
      <c r="S881" s="8" t="b">
        <v>0</v>
      </c>
      <c r="T881" s="8" t="b">
        <v>1</v>
      </c>
      <c r="U881" s="8" t="b">
        <v>1</v>
      </c>
    </row>
    <row r="882" customHeight="1" spans="1:21">
      <c r="A882" s="5" t="s">
        <v>2513</v>
      </c>
      <c r="B882" s="5">
        <v>6</v>
      </c>
      <c r="C882" s="5" t="s">
        <v>29</v>
      </c>
      <c r="D882" s="5" t="s">
        <v>72</v>
      </c>
      <c r="E882" s="5" t="s">
        <v>98</v>
      </c>
      <c r="F882" s="5" t="s">
        <v>101</v>
      </c>
      <c r="G882" s="5" t="s">
        <v>73</v>
      </c>
      <c r="H882" s="5" t="s">
        <v>56</v>
      </c>
      <c r="I882" s="5" t="s">
        <v>29</v>
      </c>
      <c r="J882" s="6" t="s">
        <v>35</v>
      </c>
      <c r="K882" s="7" t="s">
        <v>2514</v>
      </c>
      <c r="L882" s="8" t="b">
        <v>0</v>
      </c>
      <c r="M882" s="8" t="b">
        <v>0</v>
      </c>
      <c r="N882" s="8" t="b">
        <v>0</v>
      </c>
      <c r="O882" s="8" t="b">
        <v>0</v>
      </c>
      <c r="P882" s="8" t="b">
        <v>0</v>
      </c>
      <c r="Q882" s="8" t="b">
        <v>0</v>
      </c>
      <c r="R882" s="8" t="b">
        <v>1</v>
      </c>
      <c r="S882" s="8" t="b">
        <v>0</v>
      </c>
      <c r="T882" s="8" t="b">
        <v>0</v>
      </c>
      <c r="U882" s="8" t="b">
        <v>0</v>
      </c>
    </row>
    <row r="883" customHeight="1" spans="1:21">
      <c r="A883" s="5" t="s">
        <v>2515</v>
      </c>
      <c r="B883" s="5">
        <v>6</v>
      </c>
      <c r="C883" s="5" t="s">
        <v>29</v>
      </c>
      <c r="D883" s="5" t="s">
        <v>84</v>
      </c>
      <c r="E883" s="5" t="s">
        <v>31</v>
      </c>
      <c r="F883" s="5" t="s">
        <v>39</v>
      </c>
      <c r="G883" s="5" t="s">
        <v>73</v>
      </c>
      <c r="H883" s="5" t="s">
        <v>784</v>
      </c>
      <c r="I883" s="5" t="s">
        <v>29</v>
      </c>
      <c r="J883" s="6" t="s">
        <v>2516</v>
      </c>
      <c r="K883" s="7" t="s">
        <v>2517</v>
      </c>
      <c r="L883" s="8" t="b">
        <v>0</v>
      </c>
      <c r="M883" s="8" t="b">
        <v>0</v>
      </c>
      <c r="N883" s="8" t="b">
        <v>0</v>
      </c>
      <c r="O883" s="8" t="b">
        <v>0</v>
      </c>
      <c r="P883" s="8" t="b">
        <v>0</v>
      </c>
      <c r="Q883" s="8" t="b">
        <v>1</v>
      </c>
      <c r="R883" s="8" t="b">
        <v>0</v>
      </c>
      <c r="S883" s="8" t="b">
        <v>0</v>
      </c>
      <c r="T883" s="8" t="b">
        <v>1</v>
      </c>
      <c r="U883" s="8" t="b">
        <v>1</v>
      </c>
    </row>
    <row r="884" customHeight="1" spans="1:21">
      <c r="A884" s="5" t="s">
        <v>2518</v>
      </c>
      <c r="B884" s="5">
        <v>6</v>
      </c>
      <c r="C884" s="5" t="s">
        <v>29</v>
      </c>
      <c r="D884" s="5" t="s">
        <v>43</v>
      </c>
      <c r="E884" s="5" t="s">
        <v>31</v>
      </c>
      <c r="F884" s="5" t="s">
        <v>2519</v>
      </c>
      <c r="G884" s="5" t="s">
        <v>336</v>
      </c>
      <c r="H884" s="5" t="s">
        <v>154</v>
      </c>
      <c r="I884" s="5" t="s">
        <v>29</v>
      </c>
      <c r="J884" s="6" t="s">
        <v>2520</v>
      </c>
      <c r="K884" s="7" t="s">
        <v>2521</v>
      </c>
      <c r="L884" s="8" t="b">
        <v>0</v>
      </c>
      <c r="M884" s="8" t="b">
        <v>0</v>
      </c>
      <c r="N884" s="8" t="b">
        <v>0</v>
      </c>
      <c r="O884" s="8" t="b">
        <v>0</v>
      </c>
      <c r="P884" s="8" t="b">
        <v>0</v>
      </c>
      <c r="Q884" s="8" t="b">
        <v>0</v>
      </c>
      <c r="R884" s="8" t="b">
        <v>1</v>
      </c>
      <c r="S884" s="8" t="b">
        <v>1</v>
      </c>
      <c r="T884" s="8" t="b">
        <v>0</v>
      </c>
      <c r="U884" s="8" t="b">
        <v>1</v>
      </c>
    </row>
    <row r="885" customHeight="1" spans="1:21">
      <c r="A885" s="5" t="s">
        <v>2522</v>
      </c>
      <c r="B885" s="5">
        <v>6</v>
      </c>
      <c r="C885" s="5" t="s">
        <v>29</v>
      </c>
      <c r="D885" s="5" t="s">
        <v>43</v>
      </c>
      <c r="E885" s="5" t="s">
        <v>31</v>
      </c>
      <c r="F885" s="5" t="s">
        <v>39</v>
      </c>
      <c r="G885" s="5" t="s">
        <v>153</v>
      </c>
      <c r="H885" s="5" t="s">
        <v>890</v>
      </c>
      <c r="I885" s="5" t="s">
        <v>106</v>
      </c>
      <c r="J885" s="6" t="s">
        <v>2523</v>
      </c>
      <c r="K885" s="7" t="s">
        <v>2524</v>
      </c>
      <c r="L885" s="8" t="b">
        <v>0</v>
      </c>
      <c r="M885" s="8" t="b">
        <v>0</v>
      </c>
      <c r="N885" s="8" t="b">
        <v>0</v>
      </c>
      <c r="O885" s="8" t="b">
        <v>0</v>
      </c>
      <c r="P885" s="8" t="b">
        <v>0</v>
      </c>
      <c r="Q885" s="8" t="b">
        <v>0</v>
      </c>
      <c r="R885" s="8" t="b">
        <v>0</v>
      </c>
      <c r="S885" s="8" t="b">
        <v>1</v>
      </c>
      <c r="T885" s="8" t="b">
        <v>0</v>
      </c>
      <c r="U885" s="8" t="b">
        <v>1</v>
      </c>
    </row>
    <row r="886" customHeight="1" spans="1:21">
      <c r="A886" s="5" t="s">
        <v>2525</v>
      </c>
      <c r="B886" s="5">
        <v>6</v>
      </c>
      <c r="C886" s="5" t="s">
        <v>29</v>
      </c>
      <c r="D886" s="5" t="s">
        <v>72</v>
      </c>
      <c r="E886" s="5" t="s">
        <v>31</v>
      </c>
      <c r="F886" s="5" t="s">
        <v>39</v>
      </c>
      <c r="G886" s="5" t="s">
        <v>153</v>
      </c>
      <c r="H886" s="5" t="s">
        <v>890</v>
      </c>
      <c r="I886" s="5" t="s">
        <v>106</v>
      </c>
      <c r="J886" s="6" t="s">
        <v>2526</v>
      </c>
      <c r="K886" s="7" t="s">
        <v>2527</v>
      </c>
      <c r="L886" s="8" t="b">
        <v>0</v>
      </c>
      <c r="M886" s="8" t="b">
        <v>0</v>
      </c>
      <c r="N886" s="8" t="b">
        <v>0</v>
      </c>
      <c r="O886" s="8" t="b">
        <v>0</v>
      </c>
      <c r="P886" s="8" t="b">
        <v>0</v>
      </c>
      <c r="Q886" s="8" t="b">
        <v>0</v>
      </c>
      <c r="R886" s="8" t="b">
        <v>0</v>
      </c>
      <c r="S886" s="8" t="b">
        <v>1</v>
      </c>
      <c r="T886" s="8" t="b">
        <v>0</v>
      </c>
      <c r="U886" s="8" t="b">
        <v>0</v>
      </c>
    </row>
    <row r="887" customHeight="1" spans="1:21">
      <c r="A887" s="5" t="s">
        <v>2528</v>
      </c>
      <c r="B887" s="5">
        <v>6</v>
      </c>
      <c r="C887" s="5" t="s">
        <v>312</v>
      </c>
      <c r="D887" s="5" t="s">
        <v>49</v>
      </c>
      <c r="E887" s="5" t="s">
        <v>45</v>
      </c>
      <c r="F887" s="5" t="s">
        <v>50</v>
      </c>
      <c r="G887" s="5" t="s">
        <v>2529</v>
      </c>
      <c r="H887" s="5" t="s">
        <v>262</v>
      </c>
      <c r="I887" s="5" t="s">
        <v>29</v>
      </c>
      <c r="J887" s="6" t="s">
        <v>2530</v>
      </c>
      <c r="K887" s="7" t="s">
        <v>2531</v>
      </c>
      <c r="L887" s="8" t="b">
        <v>0</v>
      </c>
      <c r="M887" s="8" t="b">
        <v>0</v>
      </c>
      <c r="N887" s="8" t="b">
        <v>0</v>
      </c>
      <c r="O887" s="8" t="b">
        <v>0</v>
      </c>
      <c r="P887" s="8" t="b">
        <v>0</v>
      </c>
      <c r="Q887" s="8" t="b">
        <v>0</v>
      </c>
      <c r="R887" s="8" t="b">
        <v>0</v>
      </c>
      <c r="S887" s="8" t="b">
        <v>1</v>
      </c>
      <c r="T887" s="8" t="b">
        <v>0</v>
      </c>
      <c r="U887" s="8" t="b">
        <v>0</v>
      </c>
    </row>
    <row r="888" customHeight="1" spans="1:21">
      <c r="A888" s="5" t="s">
        <v>2532</v>
      </c>
      <c r="B888" s="5">
        <v>6</v>
      </c>
      <c r="C888" s="5" t="s">
        <v>29</v>
      </c>
      <c r="D888" s="5" t="s">
        <v>72</v>
      </c>
      <c r="E888" s="5" t="s">
        <v>31</v>
      </c>
      <c r="F888" s="5" t="s">
        <v>183</v>
      </c>
      <c r="G888" s="5" t="s">
        <v>331</v>
      </c>
      <c r="H888" s="5" t="s">
        <v>56</v>
      </c>
      <c r="I888" s="5" t="s">
        <v>29</v>
      </c>
      <c r="J888" s="6" t="s">
        <v>122</v>
      </c>
      <c r="K888" s="7" t="s">
        <v>2533</v>
      </c>
      <c r="L888" s="8" t="b">
        <v>0</v>
      </c>
      <c r="M888" s="8" t="b">
        <v>0</v>
      </c>
      <c r="N888" s="8" t="b">
        <v>0</v>
      </c>
      <c r="O888" s="8" t="b">
        <v>0</v>
      </c>
      <c r="P888" s="8" t="b">
        <v>0</v>
      </c>
      <c r="Q888" s="8" t="b">
        <v>0</v>
      </c>
      <c r="R888" s="8" t="b">
        <v>1</v>
      </c>
      <c r="S888" s="8" t="b">
        <v>0</v>
      </c>
      <c r="T888" s="8" t="b">
        <v>0</v>
      </c>
      <c r="U888" s="8" t="b">
        <v>0</v>
      </c>
    </row>
    <row r="889" customHeight="1" spans="1:21">
      <c r="A889" s="5" t="s">
        <v>2534</v>
      </c>
      <c r="B889" s="5">
        <v>6</v>
      </c>
      <c r="C889" s="5" t="s">
        <v>29</v>
      </c>
      <c r="D889" s="5" t="s">
        <v>49</v>
      </c>
      <c r="E889" s="5" t="s">
        <v>31</v>
      </c>
      <c r="F889" s="5" t="s">
        <v>39</v>
      </c>
      <c r="G889" s="5" t="s">
        <v>2535</v>
      </c>
      <c r="H889" s="5" t="s">
        <v>56</v>
      </c>
      <c r="I889" s="5" t="s">
        <v>29</v>
      </c>
      <c r="J889" s="6" t="s">
        <v>35</v>
      </c>
      <c r="K889" s="7" t="s">
        <v>2536</v>
      </c>
      <c r="L889" s="8" t="b">
        <v>0</v>
      </c>
      <c r="M889" s="8" t="b">
        <v>0</v>
      </c>
      <c r="N889" s="8" t="b">
        <v>0</v>
      </c>
      <c r="O889" s="8" t="b">
        <v>0</v>
      </c>
      <c r="P889" s="8" t="b">
        <v>0</v>
      </c>
      <c r="Q889" s="8" t="b">
        <v>0</v>
      </c>
      <c r="R889" s="8" t="b">
        <v>0</v>
      </c>
      <c r="S889" s="8" t="b">
        <v>1</v>
      </c>
      <c r="T889" s="8" t="b">
        <v>0</v>
      </c>
      <c r="U889" s="8" t="b">
        <v>0</v>
      </c>
    </row>
    <row r="890" customHeight="1" spans="1:21">
      <c r="A890" s="5" t="s">
        <v>2537</v>
      </c>
      <c r="B890" s="5">
        <v>6</v>
      </c>
      <c r="C890" s="5" t="s">
        <v>29</v>
      </c>
      <c r="D890" s="5" t="s">
        <v>30</v>
      </c>
      <c r="E890" s="5" t="s">
        <v>98</v>
      </c>
      <c r="F890" s="5" t="s">
        <v>63</v>
      </c>
      <c r="G890" s="5" t="s">
        <v>73</v>
      </c>
      <c r="H890" s="5" t="s">
        <v>317</v>
      </c>
      <c r="I890" s="5" t="s">
        <v>29</v>
      </c>
      <c r="J890" s="6" t="s">
        <v>2538</v>
      </c>
      <c r="K890" s="7" t="s">
        <v>2539</v>
      </c>
      <c r="L890" s="8" t="b">
        <v>0</v>
      </c>
      <c r="M890" s="8" t="b">
        <v>0</v>
      </c>
      <c r="N890" s="8" t="b">
        <v>0</v>
      </c>
      <c r="O890" s="8" t="b">
        <v>0</v>
      </c>
      <c r="P890" s="8" t="b">
        <v>0</v>
      </c>
      <c r="Q890" s="8" t="b">
        <v>0</v>
      </c>
      <c r="R890" s="8" t="b">
        <v>0</v>
      </c>
      <c r="S890" s="8" t="b">
        <v>1</v>
      </c>
      <c r="T890" s="8" t="b">
        <v>0</v>
      </c>
      <c r="U890" s="8" t="b">
        <v>0</v>
      </c>
    </row>
    <row r="891" customHeight="1" spans="1:21">
      <c r="A891" s="5" t="s">
        <v>2540</v>
      </c>
      <c r="B891" s="5">
        <v>6</v>
      </c>
      <c r="C891" s="5" t="s">
        <v>29</v>
      </c>
      <c r="D891" s="5" t="s">
        <v>49</v>
      </c>
      <c r="E891" s="5" t="s">
        <v>31</v>
      </c>
      <c r="F891" s="5" t="s">
        <v>32</v>
      </c>
      <c r="G891" s="5" t="s">
        <v>33</v>
      </c>
      <c r="H891" s="5" t="s">
        <v>65</v>
      </c>
      <c r="I891" s="5" t="s">
        <v>29</v>
      </c>
      <c r="J891" s="6" t="s">
        <v>35</v>
      </c>
      <c r="K891" s="7" t="s">
        <v>2541</v>
      </c>
      <c r="L891" s="8" t="b">
        <v>0</v>
      </c>
      <c r="M891" s="8" t="b">
        <v>0</v>
      </c>
      <c r="N891" s="8" t="b">
        <v>0</v>
      </c>
      <c r="O891" s="8" t="b">
        <v>0</v>
      </c>
      <c r="P891" s="8" t="b">
        <v>1</v>
      </c>
      <c r="Q891" s="8" t="b">
        <v>0</v>
      </c>
      <c r="R891" s="8" t="b">
        <v>0</v>
      </c>
      <c r="S891" s="8" t="b">
        <v>1</v>
      </c>
      <c r="T891" s="8" t="b">
        <v>0</v>
      </c>
      <c r="U891" s="8" t="b">
        <v>1</v>
      </c>
    </row>
    <row r="892" customHeight="1" spans="1:21">
      <c r="A892" s="5" t="s">
        <v>2542</v>
      </c>
      <c r="B892" s="5">
        <v>6</v>
      </c>
      <c r="C892" s="5" t="s">
        <v>29</v>
      </c>
      <c r="D892" s="5" t="s">
        <v>84</v>
      </c>
      <c r="E892" s="5" t="s">
        <v>31</v>
      </c>
      <c r="F892" s="5" t="s">
        <v>101</v>
      </c>
      <c r="G892" s="5" t="s">
        <v>40</v>
      </c>
      <c r="H892" s="5" t="s">
        <v>154</v>
      </c>
      <c r="I892" s="5" t="s">
        <v>106</v>
      </c>
      <c r="J892" s="6" t="s">
        <v>130</v>
      </c>
      <c r="K892" s="7" t="s">
        <v>2543</v>
      </c>
      <c r="L892" s="8" t="b">
        <v>0</v>
      </c>
      <c r="M892" s="8" t="b">
        <v>0</v>
      </c>
      <c r="N892" s="8" t="b">
        <v>0</v>
      </c>
      <c r="O892" s="8" t="b">
        <v>0</v>
      </c>
      <c r="P892" s="8" t="b">
        <v>1</v>
      </c>
      <c r="Q892" s="8" t="b">
        <v>0</v>
      </c>
      <c r="R892" s="8" t="b">
        <v>0</v>
      </c>
      <c r="S892" s="8" t="b">
        <v>0</v>
      </c>
      <c r="T892" s="8" t="b">
        <v>0</v>
      </c>
      <c r="U892" s="8" t="b">
        <v>1</v>
      </c>
    </row>
    <row r="893" customHeight="1" spans="1:21">
      <c r="A893" s="5" t="s">
        <v>2544</v>
      </c>
      <c r="B893" s="5">
        <v>6</v>
      </c>
      <c r="C893" s="5" t="s">
        <v>29</v>
      </c>
      <c r="D893" s="5" t="s">
        <v>38</v>
      </c>
      <c r="E893" s="5" t="s">
        <v>144</v>
      </c>
      <c r="F893" s="5" t="s">
        <v>101</v>
      </c>
      <c r="G893" s="5" t="s">
        <v>2545</v>
      </c>
      <c r="H893" s="5" t="s">
        <v>296</v>
      </c>
      <c r="I893" s="5" t="s">
        <v>29</v>
      </c>
      <c r="J893" s="6" t="s">
        <v>2546</v>
      </c>
      <c r="K893" s="7" t="s">
        <v>2547</v>
      </c>
      <c r="L893" s="8" t="b">
        <v>0</v>
      </c>
      <c r="M893" s="8" t="b">
        <v>0</v>
      </c>
      <c r="N893" s="8" t="b">
        <v>0</v>
      </c>
      <c r="O893" s="8" t="b">
        <v>0</v>
      </c>
      <c r="P893" s="8" t="b">
        <v>1</v>
      </c>
      <c r="Q893" s="8" t="b">
        <v>0</v>
      </c>
      <c r="R893" s="8" t="b">
        <v>1</v>
      </c>
      <c r="S893" s="8" t="b">
        <v>0</v>
      </c>
      <c r="T893" s="8" t="b">
        <v>0</v>
      </c>
      <c r="U893" s="8" t="b">
        <v>1</v>
      </c>
    </row>
    <row r="894" customHeight="1" spans="1:21">
      <c r="A894" s="5" t="s">
        <v>2548</v>
      </c>
      <c r="B894" s="5">
        <v>6</v>
      </c>
      <c r="C894" s="5" t="s">
        <v>29</v>
      </c>
      <c r="D894" s="5" t="s">
        <v>49</v>
      </c>
      <c r="E894" s="5" t="s">
        <v>31</v>
      </c>
      <c r="F894" s="5" t="s">
        <v>32</v>
      </c>
      <c r="G894" s="5" t="s">
        <v>33</v>
      </c>
      <c r="H894" s="5" t="s">
        <v>890</v>
      </c>
      <c r="I894" s="5" t="s">
        <v>106</v>
      </c>
      <c r="J894" s="6" t="s">
        <v>2549</v>
      </c>
      <c r="K894" s="7" t="s">
        <v>2550</v>
      </c>
      <c r="L894" s="8" t="b">
        <v>0</v>
      </c>
      <c r="M894" s="8" t="b">
        <v>0</v>
      </c>
      <c r="N894" s="8" t="b">
        <v>0</v>
      </c>
      <c r="O894" s="8" t="b">
        <v>0</v>
      </c>
      <c r="P894" s="8" t="b">
        <v>0</v>
      </c>
      <c r="Q894" s="8" t="b">
        <v>0</v>
      </c>
      <c r="R894" s="8" t="b">
        <v>0</v>
      </c>
      <c r="S894" s="8" t="b">
        <v>0</v>
      </c>
      <c r="T894" s="8" t="b">
        <v>1</v>
      </c>
      <c r="U894" s="8" t="b">
        <v>1</v>
      </c>
    </row>
    <row r="895" customHeight="1" spans="1:21">
      <c r="A895" s="5" t="s">
        <v>2551</v>
      </c>
      <c r="B895" s="5">
        <v>6</v>
      </c>
      <c r="C895" s="5" t="s">
        <v>29</v>
      </c>
      <c r="D895" s="5" t="s">
        <v>43</v>
      </c>
      <c r="E895" s="5" t="s">
        <v>31</v>
      </c>
      <c r="F895" s="5" t="s">
        <v>2552</v>
      </c>
      <c r="G895" s="5" t="s">
        <v>336</v>
      </c>
      <c r="H895" s="5" t="s">
        <v>56</v>
      </c>
      <c r="I895" s="5" t="s">
        <v>29</v>
      </c>
      <c r="J895" s="6" t="s">
        <v>2553</v>
      </c>
      <c r="K895" s="7" t="s">
        <v>2554</v>
      </c>
      <c r="L895" s="8" t="b">
        <v>0</v>
      </c>
      <c r="M895" s="8" t="b">
        <v>0</v>
      </c>
      <c r="N895" s="8" t="b">
        <v>0</v>
      </c>
      <c r="O895" s="8" t="b">
        <v>0</v>
      </c>
      <c r="P895" s="8" t="b">
        <v>0</v>
      </c>
      <c r="Q895" s="8" t="b">
        <v>0</v>
      </c>
      <c r="R895" s="8" t="b">
        <v>0</v>
      </c>
      <c r="S895" s="8" t="b">
        <v>0</v>
      </c>
      <c r="T895" s="8" t="b">
        <v>1</v>
      </c>
      <c r="U895" s="8" t="b">
        <v>1</v>
      </c>
    </row>
    <row r="896" customHeight="1" spans="1:21">
      <c r="A896" s="5" t="s">
        <v>2555</v>
      </c>
      <c r="B896" s="5">
        <v>6</v>
      </c>
      <c r="C896" s="5" t="s">
        <v>29</v>
      </c>
      <c r="D896" s="5" t="s">
        <v>30</v>
      </c>
      <c r="E896" s="5" t="s">
        <v>80</v>
      </c>
      <c r="F896" s="5" t="s">
        <v>101</v>
      </c>
      <c r="G896" s="5" t="s">
        <v>431</v>
      </c>
      <c r="H896" s="5" t="s">
        <v>154</v>
      </c>
      <c r="I896" s="5" t="s">
        <v>106</v>
      </c>
      <c r="J896" s="6" t="s">
        <v>2556</v>
      </c>
      <c r="K896" s="7" t="s">
        <v>2557</v>
      </c>
      <c r="L896" s="8" t="b">
        <v>0</v>
      </c>
      <c r="M896" s="8" t="b">
        <v>0</v>
      </c>
      <c r="N896" s="8" t="b">
        <v>0</v>
      </c>
      <c r="O896" s="8" t="b">
        <v>0</v>
      </c>
      <c r="P896" s="8" t="b">
        <v>0</v>
      </c>
      <c r="Q896" s="8" t="b">
        <v>0</v>
      </c>
      <c r="R896" s="8" t="b">
        <v>0</v>
      </c>
      <c r="S896" s="8" t="b">
        <v>0</v>
      </c>
      <c r="T896" s="8" t="b">
        <v>0</v>
      </c>
      <c r="U896" s="8" t="b">
        <v>1</v>
      </c>
    </row>
    <row r="897" customHeight="1" spans="1:21">
      <c r="A897" s="5" t="s">
        <v>2558</v>
      </c>
      <c r="B897" s="5">
        <v>6</v>
      </c>
      <c r="C897" s="5" t="s">
        <v>29</v>
      </c>
      <c r="D897" s="5" t="s">
        <v>72</v>
      </c>
      <c r="E897" s="5" t="s">
        <v>31</v>
      </c>
      <c r="F897" s="5" t="s">
        <v>251</v>
      </c>
      <c r="G897" s="5" t="s">
        <v>73</v>
      </c>
      <c r="H897" s="5" t="s">
        <v>105</v>
      </c>
      <c r="I897" s="5" t="s">
        <v>106</v>
      </c>
      <c r="J897" s="6" t="s">
        <v>2559</v>
      </c>
      <c r="K897" s="7" t="s">
        <v>2560</v>
      </c>
      <c r="L897" s="8" t="b">
        <v>0</v>
      </c>
      <c r="M897" s="8" t="b">
        <v>0</v>
      </c>
      <c r="N897" s="8" t="b">
        <v>0</v>
      </c>
      <c r="O897" s="8" t="b">
        <v>0</v>
      </c>
      <c r="P897" s="8" t="b">
        <v>1</v>
      </c>
      <c r="Q897" s="8" t="b">
        <v>0</v>
      </c>
      <c r="R897" s="8" t="b">
        <v>1</v>
      </c>
      <c r="S897" s="8" t="b">
        <v>0</v>
      </c>
      <c r="T897" s="8" t="b">
        <v>0</v>
      </c>
      <c r="U897" s="8" t="b">
        <v>1</v>
      </c>
    </row>
    <row r="898" customHeight="1" spans="1:21">
      <c r="A898" s="5" t="s">
        <v>2561</v>
      </c>
      <c r="B898" s="5">
        <v>6</v>
      </c>
      <c r="C898" s="5" t="s">
        <v>29</v>
      </c>
      <c r="D898" s="5" t="s">
        <v>49</v>
      </c>
      <c r="E898" s="5" t="s">
        <v>80</v>
      </c>
      <c r="F898" s="5" t="s">
        <v>32</v>
      </c>
      <c r="G898" s="5" t="s">
        <v>33</v>
      </c>
      <c r="H898" s="5" t="s">
        <v>154</v>
      </c>
      <c r="I898" s="5" t="s">
        <v>106</v>
      </c>
      <c r="J898" s="6" t="s">
        <v>2562</v>
      </c>
      <c r="K898" s="7" t="s">
        <v>2563</v>
      </c>
      <c r="L898" s="8" t="b">
        <v>0</v>
      </c>
      <c r="M898" s="8" t="b">
        <v>0</v>
      </c>
      <c r="N898" s="8" t="b">
        <v>0</v>
      </c>
      <c r="O898" s="8" t="b">
        <v>0</v>
      </c>
      <c r="P898" s="8" t="b">
        <v>1</v>
      </c>
      <c r="Q898" s="8" t="b">
        <v>0</v>
      </c>
      <c r="R898" s="8" t="b">
        <v>0</v>
      </c>
      <c r="S898" s="8" t="b">
        <v>0</v>
      </c>
      <c r="T898" s="8" t="b">
        <v>1</v>
      </c>
      <c r="U898" s="8" t="b">
        <v>1</v>
      </c>
    </row>
    <row r="899" customHeight="1" spans="1:21">
      <c r="A899" s="5" t="s">
        <v>2564</v>
      </c>
      <c r="B899" s="5">
        <v>6</v>
      </c>
      <c r="C899" s="5" t="s">
        <v>29</v>
      </c>
      <c r="D899" s="5" t="s">
        <v>62</v>
      </c>
      <c r="E899" s="5" t="s">
        <v>31</v>
      </c>
      <c r="F899" s="5" t="s">
        <v>1705</v>
      </c>
      <c r="G899" s="5" t="s">
        <v>73</v>
      </c>
      <c r="H899" s="5" t="s">
        <v>56</v>
      </c>
      <c r="I899" s="5" t="s">
        <v>29</v>
      </c>
      <c r="J899" s="6" t="s">
        <v>35</v>
      </c>
      <c r="K899" s="7" t="s">
        <v>2565</v>
      </c>
      <c r="L899" s="8" t="b">
        <v>0</v>
      </c>
      <c r="M899" s="8" t="b">
        <v>0</v>
      </c>
      <c r="N899" s="8" t="b">
        <v>0</v>
      </c>
      <c r="O899" s="8" t="b">
        <v>0</v>
      </c>
      <c r="P899" s="8" t="b">
        <v>0</v>
      </c>
      <c r="Q899" s="8" t="b">
        <v>1</v>
      </c>
      <c r="R899" s="8" t="b">
        <v>1</v>
      </c>
      <c r="S899" s="8" t="b">
        <v>0</v>
      </c>
      <c r="T899" s="8" t="b">
        <v>0</v>
      </c>
      <c r="U899" s="8" t="b">
        <v>1</v>
      </c>
    </row>
    <row r="900" customHeight="1" spans="1:21">
      <c r="A900" s="5" t="s">
        <v>2566</v>
      </c>
      <c r="B900" s="5">
        <v>6</v>
      </c>
      <c r="C900" s="5" t="s">
        <v>29</v>
      </c>
      <c r="D900" s="5" t="s">
        <v>133</v>
      </c>
      <c r="E900" s="5" t="s">
        <v>31</v>
      </c>
      <c r="F900" s="5" t="s">
        <v>101</v>
      </c>
      <c r="G900" s="5" t="s">
        <v>40</v>
      </c>
      <c r="H900" s="5" t="s">
        <v>105</v>
      </c>
      <c r="I900" s="5" t="s">
        <v>106</v>
      </c>
      <c r="J900" s="6" t="s">
        <v>2567</v>
      </c>
      <c r="K900" s="7" t="s">
        <v>2568</v>
      </c>
      <c r="L900" s="8" t="b">
        <v>0</v>
      </c>
      <c r="M900" s="8" t="b">
        <v>0</v>
      </c>
      <c r="N900" s="8" t="b">
        <v>0</v>
      </c>
      <c r="O900" s="8" t="b">
        <v>0</v>
      </c>
      <c r="P900" s="8" t="b">
        <v>1</v>
      </c>
      <c r="Q900" s="8" t="b">
        <v>0</v>
      </c>
      <c r="R900" s="8" t="b">
        <v>0</v>
      </c>
      <c r="S900" s="8" t="b">
        <v>1</v>
      </c>
      <c r="T900" s="8" t="b">
        <v>1</v>
      </c>
      <c r="U900" s="8" t="b">
        <v>1</v>
      </c>
    </row>
    <row r="901" customHeight="1" spans="1:21">
      <c r="A901" s="5" t="s">
        <v>2569</v>
      </c>
      <c r="B901" s="5">
        <v>6</v>
      </c>
      <c r="C901" s="5" t="s">
        <v>29</v>
      </c>
      <c r="D901" s="5" t="s">
        <v>84</v>
      </c>
      <c r="E901" s="5" t="s">
        <v>98</v>
      </c>
      <c r="F901" s="5" t="s">
        <v>63</v>
      </c>
      <c r="G901" s="5" t="s">
        <v>73</v>
      </c>
      <c r="H901" s="5" t="s">
        <v>317</v>
      </c>
      <c r="I901" s="5" t="s">
        <v>29</v>
      </c>
      <c r="J901" s="6" t="s">
        <v>2570</v>
      </c>
      <c r="K901" s="7" t="s">
        <v>2571</v>
      </c>
      <c r="L901" s="8" t="b">
        <v>0</v>
      </c>
      <c r="M901" s="8" t="b">
        <v>0</v>
      </c>
      <c r="N901" s="8" t="b">
        <v>0</v>
      </c>
      <c r="O901" s="8" t="b">
        <v>0</v>
      </c>
      <c r="P901" s="8" t="b">
        <v>0</v>
      </c>
      <c r="Q901" s="8" t="b">
        <v>0</v>
      </c>
      <c r="R901" s="8" t="b">
        <v>0</v>
      </c>
      <c r="S901" s="8" t="b">
        <v>0</v>
      </c>
      <c r="T901" s="8" t="b">
        <v>1</v>
      </c>
      <c r="U901" s="8" t="b">
        <v>1</v>
      </c>
    </row>
    <row r="902" customHeight="1" spans="1:21">
      <c r="A902" s="5" t="s">
        <v>2572</v>
      </c>
      <c r="B902" s="5">
        <v>6</v>
      </c>
      <c r="C902" s="5" t="s">
        <v>29</v>
      </c>
      <c r="D902" s="5" t="s">
        <v>43</v>
      </c>
      <c r="E902" s="5" t="s">
        <v>80</v>
      </c>
      <c r="F902" s="5" t="s">
        <v>63</v>
      </c>
      <c r="G902" s="5" t="s">
        <v>40</v>
      </c>
      <c r="H902" s="5" t="s">
        <v>105</v>
      </c>
      <c r="I902" s="5" t="s">
        <v>106</v>
      </c>
      <c r="J902" s="6" t="s">
        <v>35</v>
      </c>
      <c r="K902" s="7" t="s">
        <v>2573</v>
      </c>
      <c r="L902" s="8" t="b">
        <v>0</v>
      </c>
      <c r="M902" s="8" t="b">
        <v>0</v>
      </c>
      <c r="N902" s="8" t="b">
        <v>0</v>
      </c>
      <c r="O902" s="8" t="b">
        <v>0</v>
      </c>
      <c r="P902" s="8" t="b">
        <v>0</v>
      </c>
      <c r="Q902" s="8" t="b">
        <v>1</v>
      </c>
      <c r="R902" s="8" t="b">
        <v>1</v>
      </c>
      <c r="S902" s="8" t="b">
        <v>1</v>
      </c>
      <c r="T902" s="8" t="b">
        <v>0</v>
      </c>
      <c r="U902" s="8" t="b">
        <v>0</v>
      </c>
    </row>
    <row r="903" customHeight="1" spans="1:21">
      <c r="A903" s="5" t="s">
        <v>2574</v>
      </c>
      <c r="B903" s="5">
        <v>6</v>
      </c>
      <c r="C903" s="5" t="s">
        <v>29</v>
      </c>
      <c r="D903" s="5" t="s">
        <v>62</v>
      </c>
      <c r="E903" s="5" t="s">
        <v>31</v>
      </c>
      <c r="F903" s="5" t="s">
        <v>1329</v>
      </c>
      <c r="G903" s="5" t="s">
        <v>40</v>
      </c>
      <c r="H903" s="5" t="s">
        <v>784</v>
      </c>
      <c r="I903" s="5" t="s">
        <v>29</v>
      </c>
      <c r="J903" s="6" t="s">
        <v>2575</v>
      </c>
      <c r="K903" s="7" t="s">
        <v>2576</v>
      </c>
      <c r="L903" s="8" t="b">
        <v>0</v>
      </c>
      <c r="M903" s="8" t="b">
        <v>0</v>
      </c>
      <c r="N903" s="8" t="b">
        <v>0</v>
      </c>
      <c r="O903" s="8" t="b">
        <v>0</v>
      </c>
      <c r="P903" s="8" t="b">
        <v>1</v>
      </c>
      <c r="Q903" s="8" t="b">
        <v>0</v>
      </c>
      <c r="R903" s="8" t="b">
        <v>1</v>
      </c>
      <c r="S903" s="8" t="b">
        <v>0</v>
      </c>
      <c r="T903" s="8" t="b">
        <v>0</v>
      </c>
      <c r="U903" s="8" t="b">
        <v>0</v>
      </c>
    </row>
    <row r="904" customHeight="1" spans="1:21">
      <c r="A904" s="5" t="s">
        <v>2577</v>
      </c>
      <c r="B904" s="5">
        <v>6</v>
      </c>
      <c r="C904" s="5" t="s">
        <v>29</v>
      </c>
      <c r="D904" s="5" t="s">
        <v>49</v>
      </c>
      <c r="E904" s="5" t="s">
        <v>31</v>
      </c>
      <c r="F904" s="5" t="s">
        <v>32</v>
      </c>
      <c r="G904" s="5" t="s">
        <v>33</v>
      </c>
      <c r="H904" s="5" t="s">
        <v>2578</v>
      </c>
      <c r="I904" s="5" t="s">
        <v>29</v>
      </c>
      <c r="J904" s="6" t="s">
        <v>2579</v>
      </c>
      <c r="K904" s="7" t="s">
        <v>2580</v>
      </c>
      <c r="L904" s="8" t="b">
        <v>0</v>
      </c>
      <c r="M904" s="8" t="b">
        <v>0</v>
      </c>
      <c r="N904" s="8" t="b">
        <v>0</v>
      </c>
      <c r="O904" s="8" t="b">
        <v>0</v>
      </c>
      <c r="P904" s="8" t="b">
        <v>0</v>
      </c>
      <c r="Q904" s="8" t="b">
        <v>1</v>
      </c>
      <c r="R904" s="8" t="b">
        <v>1</v>
      </c>
      <c r="S904" s="8" t="b">
        <v>1</v>
      </c>
      <c r="T904" s="8" t="b">
        <v>0</v>
      </c>
      <c r="U904" s="8" t="b">
        <v>0</v>
      </c>
    </row>
    <row r="905" customHeight="1" spans="1:21">
      <c r="A905" s="5" t="s">
        <v>2581</v>
      </c>
      <c r="B905" s="5">
        <v>6</v>
      </c>
      <c r="C905" s="5" t="s">
        <v>29</v>
      </c>
      <c r="D905" s="5" t="s">
        <v>30</v>
      </c>
      <c r="E905" s="5" t="s">
        <v>31</v>
      </c>
      <c r="F905" s="5" t="s">
        <v>987</v>
      </c>
      <c r="G905" s="5" t="s">
        <v>2582</v>
      </c>
      <c r="H905" s="5" t="s">
        <v>105</v>
      </c>
      <c r="I905" s="5" t="s">
        <v>106</v>
      </c>
      <c r="J905" s="6" t="s">
        <v>35</v>
      </c>
      <c r="K905" s="7" t="s">
        <v>2583</v>
      </c>
      <c r="L905" s="8" t="b">
        <v>0</v>
      </c>
      <c r="M905" s="8" t="b">
        <v>0</v>
      </c>
      <c r="N905" s="8" t="b">
        <v>0</v>
      </c>
      <c r="O905" s="8" t="b">
        <v>0</v>
      </c>
      <c r="P905" s="8" t="b">
        <v>0</v>
      </c>
      <c r="Q905" s="8" t="b">
        <v>0</v>
      </c>
      <c r="R905" s="8" t="b">
        <v>0</v>
      </c>
      <c r="S905" s="8" t="b">
        <v>0</v>
      </c>
      <c r="T905" s="8" t="b">
        <v>0</v>
      </c>
      <c r="U905" s="8" t="b">
        <v>1</v>
      </c>
    </row>
    <row r="906" customHeight="1" spans="1:21">
      <c r="A906" s="5" t="s">
        <v>2584</v>
      </c>
      <c r="B906" s="5">
        <v>6</v>
      </c>
      <c r="C906" s="5" t="s">
        <v>29</v>
      </c>
      <c r="D906" s="5" t="s">
        <v>84</v>
      </c>
      <c r="E906" s="5" t="s">
        <v>31</v>
      </c>
      <c r="F906" s="5" t="s">
        <v>63</v>
      </c>
      <c r="G906" s="5" t="s">
        <v>89</v>
      </c>
      <c r="H906" s="5" t="s">
        <v>56</v>
      </c>
      <c r="I906" s="5" t="s">
        <v>29</v>
      </c>
      <c r="J906" s="6" t="s">
        <v>35</v>
      </c>
      <c r="K906" s="7" t="s">
        <v>2585</v>
      </c>
      <c r="L906" s="8" t="b">
        <v>0</v>
      </c>
      <c r="M906" s="8" t="b">
        <v>0</v>
      </c>
      <c r="N906" s="8" t="b">
        <v>0</v>
      </c>
      <c r="O906" s="8" t="b">
        <v>0</v>
      </c>
      <c r="P906" s="8" t="b">
        <v>0</v>
      </c>
      <c r="Q906" s="8" t="b">
        <v>1</v>
      </c>
      <c r="R906" s="8" t="b">
        <v>0</v>
      </c>
      <c r="S906" s="8" t="b">
        <v>0</v>
      </c>
      <c r="T906" s="8" t="b">
        <v>0</v>
      </c>
      <c r="U906" s="8" t="b">
        <v>1</v>
      </c>
    </row>
    <row r="907" customHeight="1" spans="1:21">
      <c r="A907" s="5" t="s">
        <v>2586</v>
      </c>
      <c r="B907" s="5">
        <v>6</v>
      </c>
      <c r="C907" s="5" t="s">
        <v>29</v>
      </c>
      <c r="D907" s="5" t="s">
        <v>43</v>
      </c>
      <c r="E907" s="5" t="s">
        <v>31</v>
      </c>
      <c r="F907" s="5" t="s">
        <v>416</v>
      </c>
      <c r="G907" s="5" t="s">
        <v>73</v>
      </c>
      <c r="H907" s="5" t="s">
        <v>34</v>
      </c>
      <c r="I907" s="5" t="s">
        <v>29</v>
      </c>
      <c r="J907" s="6" t="s">
        <v>35</v>
      </c>
      <c r="K907" s="7" t="s">
        <v>2587</v>
      </c>
      <c r="L907" s="8" t="b">
        <v>0</v>
      </c>
      <c r="M907" s="8" t="b">
        <v>0</v>
      </c>
      <c r="N907" s="8" t="b">
        <v>0</v>
      </c>
      <c r="O907" s="8" t="b">
        <v>0</v>
      </c>
      <c r="P907" s="8" t="b">
        <v>0</v>
      </c>
      <c r="Q907" s="8" t="b">
        <v>0</v>
      </c>
      <c r="R907" s="8" t="b">
        <v>0</v>
      </c>
      <c r="S907" s="8" t="b">
        <v>1</v>
      </c>
      <c r="T907" s="8" t="b">
        <v>0</v>
      </c>
      <c r="U907" s="8" t="b">
        <v>0</v>
      </c>
    </row>
    <row r="908" customHeight="1" spans="1:21">
      <c r="A908" s="5" t="s">
        <v>2588</v>
      </c>
      <c r="B908" s="5">
        <v>6</v>
      </c>
      <c r="C908" s="5" t="s">
        <v>29</v>
      </c>
      <c r="D908" s="5" t="s">
        <v>38</v>
      </c>
      <c r="E908" s="5" t="s">
        <v>98</v>
      </c>
      <c r="F908" s="5" t="s">
        <v>63</v>
      </c>
      <c r="G908" s="5" t="s">
        <v>2589</v>
      </c>
      <c r="H908" s="5" t="s">
        <v>262</v>
      </c>
      <c r="I908" s="5" t="s">
        <v>29</v>
      </c>
      <c r="J908" s="6" t="s">
        <v>2590</v>
      </c>
      <c r="K908" s="7" t="s">
        <v>2591</v>
      </c>
      <c r="L908" s="8" t="b">
        <v>0</v>
      </c>
      <c r="M908" s="8" t="b">
        <v>0</v>
      </c>
      <c r="N908" s="8" t="b">
        <v>0</v>
      </c>
      <c r="O908" s="8" t="b">
        <v>0</v>
      </c>
      <c r="P908" s="8" t="b">
        <v>1</v>
      </c>
      <c r="Q908" s="8" t="b">
        <v>0</v>
      </c>
      <c r="R908" s="8" t="b">
        <v>1</v>
      </c>
      <c r="S908" s="8" t="b">
        <v>0</v>
      </c>
      <c r="T908" s="8" t="b">
        <v>0</v>
      </c>
      <c r="U908" s="8" t="b">
        <v>1</v>
      </c>
    </row>
    <row r="909" customHeight="1" spans="1:21">
      <c r="A909" s="5" t="s">
        <v>2592</v>
      </c>
      <c r="B909" s="5">
        <v>6</v>
      </c>
      <c r="C909" s="5" t="s">
        <v>29</v>
      </c>
      <c r="D909" s="5" t="s">
        <v>49</v>
      </c>
      <c r="E909" s="5" t="s">
        <v>31</v>
      </c>
      <c r="F909" s="5" t="s">
        <v>63</v>
      </c>
      <c r="G909" s="5" t="s">
        <v>40</v>
      </c>
      <c r="H909" s="5" t="s">
        <v>65</v>
      </c>
      <c r="I909" s="5" t="s">
        <v>29</v>
      </c>
      <c r="J909" s="6" t="s">
        <v>35</v>
      </c>
      <c r="K909" s="7" t="s">
        <v>2593</v>
      </c>
      <c r="L909" s="8" t="b">
        <v>0</v>
      </c>
      <c r="M909" s="8" t="b">
        <v>0</v>
      </c>
      <c r="N909" s="8" t="b">
        <v>0</v>
      </c>
      <c r="O909" s="8" t="b">
        <v>0</v>
      </c>
      <c r="P909" s="8" t="b">
        <v>0</v>
      </c>
      <c r="Q909" s="8" t="b">
        <v>0</v>
      </c>
      <c r="R909" s="8" t="b">
        <v>1</v>
      </c>
      <c r="S909" s="8" t="b">
        <v>1</v>
      </c>
      <c r="T909" s="8" t="b">
        <v>0</v>
      </c>
      <c r="U909" s="8" t="b">
        <v>0</v>
      </c>
    </row>
    <row r="910" customHeight="1" spans="1:21">
      <c r="A910" s="5" t="s">
        <v>2594</v>
      </c>
      <c r="B910" s="5">
        <v>6</v>
      </c>
      <c r="C910" s="5" t="s">
        <v>29</v>
      </c>
      <c r="D910" s="5" t="s">
        <v>38</v>
      </c>
      <c r="E910" s="5" t="s">
        <v>144</v>
      </c>
      <c r="F910" s="5" t="s">
        <v>50</v>
      </c>
      <c r="G910" s="5" t="s">
        <v>110</v>
      </c>
      <c r="H910" s="5" t="s">
        <v>45</v>
      </c>
      <c r="I910" s="5" t="s">
        <v>29</v>
      </c>
      <c r="J910" s="6" t="s">
        <v>35</v>
      </c>
      <c r="K910" s="7" t="s">
        <v>2595</v>
      </c>
      <c r="L910" s="8" t="b">
        <v>0</v>
      </c>
      <c r="M910" s="8" t="b">
        <v>0</v>
      </c>
      <c r="N910" s="8" t="b">
        <v>0</v>
      </c>
      <c r="O910" s="8" t="b">
        <v>0</v>
      </c>
      <c r="P910" s="8" t="b">
        <v>0</v>
      </c>
      <c r="Q910" s="8" t="b">
        <v>0</v>
      </c>
      <c r="R910" s="8" t="b">
        <v>1</v>
      </c>
      <c r="S910" s="8" t="b">
        <v>0</v>
      </c>
      <c r="T910" s="8" t="b">
        <v>0</v>
      </c>
      <c r="U910" s="8" t="b">
        <v>0</v>
      </c>
    </row>
    <row r="911" customHeight="1" spans="1:21">
      <c r="A911" s="5" t="s">
        <v>2596</v>
      </c>
      <c r="B911" s="5">
        <v>6</v>
      </c>
      <c r="C911" s="5" t="s">
        <v>29</v>
      </c>
      <c r="D911" s="5" t="s">
        <v>49</v>
      </c>
      <c r="E911" s="5" t="s">
        <v>31</v>
      </c>
      <c r="F911" s="5" t="s">
        <v>32</v>
      </c>
      <c r="G911" s="5" t="s">
        <v>153</v>
      </c>
      <c r="H911" s="5" t="s">
        <v>56</v>
      </c>
      <c r="I911" s="5" t="s">
        <v>29</v>
      </c>
      <c r="J911" s="6" t="s">
        <v>2597</v>
      </c>
      <c r="K911" s="7" t="s">
        <v>2598</v>
      </c>
      <c r="L911" s="8" t="b">
        <v>0</v>
      </c>
      <c r="M911" s="8" t="b">
        <v>0</v>
      </c>
      <c r="N911" s="8" t="b">
        <v>0</v>
      </c>
      <c r="O911" s="8" t="b">
        <v>0</v>
      </c>
      <c r="P911" s="8" t="b">
        <v>0</v>
      </c>
      <c r="Q911" s="8" t="b">
        <v>0</v>
      </c>
      <c r="R911" s="8" t="b">
        <v>0</v>
      </c>
      <c r="S911" s="8" t="b">
        <v>1</v>
      </c>
      <c r="T911" s="8" t="b">
        <v>0</v>
      </c>
      <c r="U911" s="8" t="b">
        <v>0</v>
      </c>
    </row>
    <row r="912" customHeight="1" spans="1:21">
      <c r="A912" s="5" t="s">
        <v>2599</v>
      </c>
      <c r="B912" s="5">
        <v>6</v>
      </c>
      <c r="C912" s="5" t="s">
        <v>29</v>
      </c>
      <c r="D912" s="5" t="s">
        <v>133</v>
      </c>
      <c r="E912" s="5" t="s">
        <v>31</v>
      </c>
      <c r="F912" s="5" t="s">
        <v>101</v>
      </c>
      <c r="G912" s="5" t="s">
        <v>40</v>
      </c>
      <c r="H912" s="5" t="s">
        <v>56</v>
      </c>
      <c r="I912" s="5" t="s">
        <v>29</v>
      </c>
      <c r="J912" s="6" t="s">
        <v>2600</v>
      </c>
      <c r="K912" s="7" t="s">
        <v>2601</v>
      </c>
      <c r="L912" s="8" t="b">
        <v>0</v>
      </c>
      <c r="M912" s="8" t="b">
        <v>0</v>
      </c>
      <c r="N912" s="8" t="b">
        <v>0</v>
      </c>
      <c r="O912" s="8" t="b">
        <v>0</v>
      </c>
      <c r="P912" s="8" t="b">
        <v>0</v>
      </c>
      <c r="Q912" s="8" t="b">
        <v>1</v>
      </c>
      <c r="R912" s="8" t="b">
        <v>1</v>
      </c>
      <c r="S912" s="8" t="b">
        <v>0</v>
      </c>
      <c r="T912" s="8" t="b">
        <v>1</v>
      </c>
      <c r="U912" s="8" t="b">
        <v>1</v>
      </c>
    </row>
    <row r="913" customHeight="1" spans="1:21">
      <c r="A913" s="5" t="s">
        <v>2602</v>
      </c>
      <c r="B913" s="5">
        <v>6</v>
      </c>
      <c r="C913" s="5" t="s">
        <v>29</v>
      </c>
      <c r="D913" s="5" t="s">
        <v>43</v>
      </c>
      <c r="E913" s="5" t="s">
        <v>31</v>
      </c>
      <c r="F913" s="5" t="s">
        <v>750</v>
      </c>
      <c r="G913" s="5" t="s">
        <v>2603</v>
      </c>
      <c r="H913" s="5" t="s">
        <v>56</v>
      </c>
      <c r="I913" s="5" t="s">
        <v>29</v>
      </c>
      <c r="J913" s="6" t="s">
        <v>2604</v>
      </c>
      <c r="K913" s="7" t="s">
        <v>2605</v>
      </c>
      <c r="L913" s="8" t="b">
        <v>0</v>
      </c>
      <c r="M913" s="8" t="b">
        <v>0</v>
      </c>
      <c r="N913" s="8" t="b">
        <v>0</v>
      </c>
      <c r="O913" s="8" t="b">
        <v>0</v>
      </c>
      <c r="P913" s="8" t="b">
        <v>0</v>
      </c>
      <c r="Q913" s="8" t="b">
        <v>0</v>
      </c>
      <c r="R913" s="8" t="b">
        <v>0</v>
      </c>
      <c r="S913" s="8" t="b">
        <v>0</v>
      </c>
      <c r="T913" s="8" t="b">
        <v>1</v>
      </c>
      <c r="U913" s="8" t="b">
        <v>0</v>
      </c>
    </row>
    <row r="914" customHeight="1" spans="1:21">
      <c r="A914" s="5" t="s">
        <v>2606</v>
      </c>
      <c r="B914" s="5">
        <v>6</v>
      </c>
      <c r="C914" s="5" t="s">
        <v>29</v>
      </c>
      <c r="D914" s="5" t="s">
        <v>49</v>
      </c>
      <c r="E914" s="5" t="s">
        <v>80</v>
      </c>
      <c r="F914" s="5" t="s">
        <v>32</v>
      </c>
      <c r="G914" s="5" t="s">
        <v>33</v>
      </c>
      <c r="H914" s="5" t="s">
        <v>2264</v>
      </c>
      <c r="I914" s="5" t="s">
        <v>29</v>
      </c>
      <c r="J914" s="6" t="s">
        <v>122</v>
      </c>
      <c r="K914" s="7" t="s">
        <v>2607</v>
      </c>
      <c r="L914" s="8" t="b">
        <v>0</v>
      </c>
      <c r="M914" s="8" t="b">
        <v>0</v>
      </c>
      <c r="N914" s="8" t="b">
        <v>0</v>
      </c>
      <c r="O914" s="8" t="b">
        <v>0</v>
      </c>
      <c r="P914" s="8" t="b">
        <v>0</v>
      </c>
      <c r="Q914" s="8" t="b">
        <v>0</v>
      </c>
      <c r="R914" s="8" t="b">
        <v>0</v>
      </c>
      <c r="S914" s="8" t="b">
        <v>0</v>
      </c>
      <c r="T914" s="8" t="b">
        <v>1</v>
      </c>
      <c r="U914" s="8" t="b">
        <v>0</v>
      </c>
    </row>
    <row r="915" customHeight="1" spans="1:21">
      <c r="A915" s="5" t="s">
        <v>2608</v>
      </c>
      <c r="B915" s="5">
        <v>6</v>
      </c>
      <c r="C915" s="5" t="s">
        <v>29</v>
      </c>
      <c r="D915" s="5" t="s">
        <v>30</v>
      </c>
      <c r="E915" s="5" t="s">
        <v>31</v>
      </c>
      <c r="F915" s="5" t="s">
        <v>501</v>
      </c>
      <c r="G915" s="5" t="s">
        <v>336</v>
      </c>
      <c r="H915" s="5" t="s">
        <v>105</v>
      </c>
      <c r="I915" s="5" t="s">
        <v>998</v>
      </c>
      <c r="J915" s="6" t="s">
        <v>35</v>
      </c>
      <c r="K915" s="7" t="s">
        <v>2609</v>
      </c>
      <c r="L915" s="8" t="b">
        <v>0</v>
      </c>
      <c r="M915" s="8" t="b">
        <v>0</v>
      </c>
      <c r="N915" s="8" t="b">
        <v>0</v>
      </c>
      <c r="O915" s="8" t="b">
        <v>0</v>
      </c>
      <c r="P915" s="8" t="b">
        <v>0</v>
      </c>
      <c r="Q915" s="8" t="b">
        <v>0</v>
      </c>
      <c r="R915" s="8" t="b">
        <v>0</v>
      </c>
      <c r="S915" s="8" t="b">
        <v>0</v>
      </c>
      <c r="T915" s="8" t="b">
        <v>1</v>
      </c>
      <c r="U915" s="8" t="b">
        <v>0</v>
      </c>
    </row>
    <row r="916" customHeight="1" spans="1:21">
      <c r="A916" s="5" t="s">
        <v>2610</v>
      </c>
      <c r="B916" s="5">
        <v>6</v>
      </c>
      <c r="C916" s="5" t="s">
        <v>29</v>
      </c>
      <c r="D916" s="5" t="s">
        <v>72</v>
      </c>
      <c r="E916" s="5" t="s">
        <v>31</v>
      </c>
      <c r="F916" s="5" t="s">
        <v>32</v>
      </c>
      <c r="G916" s="5" t="s">
        <v>33</v>
      </c>
      <c r="H916" s="5" t="s">
        <v>154</v>
      </c>
      <c r="I916" s="5" t="s">
        <v>106</v>
      </c>
      <c r="J916" s="6" t="s">
        <v>1846</v>
      </c>
      <c r="K916" s="7" t="s">
        <v>2611</v>
      </c>
      <c r="L916" s="8" t="b">
        <v>0</v>
      </c>
      <c r="M916" s="8" t="b">
        <v>0</v>
      </c>
      <c r="N916" s="8" t="b">
        <v>0</v>
      </c>
      <c r="O916" s="8" t="b">
        <v>0</v>
      </c>
      <c r="P916" s="8" t="b">
        <v>0</v>
      </c>
      <c r="Q916" s="8" t="b">
        <v>0</v>
      </c>
      <c r="R916" s="8" t="b">
        <v>0</v>
      </c>
      <c r="S916" s="8" t="b">
        <v>0</v>
      </c>
      <c r="T916" s="8" t="b">
        <v>1</v>
      </c>
      <c r="U916" s="8" t="b">
        <v>0</v>
      </c>
    </row>
    <row r="917" customHeight="1" spans="1:21">
      <c r="A917" s="5" t="s">
        <v>2612</v>
      </c>
      <c r="B917" s="5">
        <v>6</v>
      </c>
      <c r="C917" s="5" t="s">
        <v>29</v>
      </c>
      <c r="D917" s="5" t="s">
        <v>38</v>
      </c>
      <c r="E917" s="5" t="s">
        <v>31</v>
      </c>
      <c r="F917" s="5" t="s">
        <v>2613</v>
      </c>
      <c r="G917" s="5" t="s">
        <v>89</v>
      </c>
      <c r="H917" s="5" t="s">
        <v>2442</v>
      </c>
      <c r="I917" s="5" t="s">
        <v>29</v>
      </c>
      <c r="J917" s="6" t="s">
        <v>35</v>
      </c>
      <c r="K917" s="7" t="s">
        <v>2614</v>
      </c>
      <c r="L917" s="8" t="b">
        <v>0</v>
      </c>
      <c r="M917" s="8" t="b">
        <v>0</v>
      </c>
      <c r="N917" s="8" t="b">
        <v>0</v>
      </c>
      <c r="O917" s="8" t="b">
        <v>0</v>
      </c>
      <c r="P917" s="8" t="b">
        <v>0</v>
      </c>
      <c r="Q917" s="8" t="b">
        <v>0</v>
      </c>
      <c r="R917" s="8" t="b">
        <v>0</v>
      </c>
      <c r="S917" s="8" t="b">
        <v>0</v>
      </c>
      <c r="T917" s="8" t="b">
        <v>1</v>
      </c>
      <c r="U917" s="8" t="b">
        <v>0</v>
      </c>
    </row>
    <row r="918" customHeight="1" spans="1:21">
      <c r="A918" s="5" t="s">
        <v>2615</v>
      </c>
      <c r="B918" s="5">
        <v>6</v>
      </c>
      <c r="C918" s="5" t="s">
        <v>29</v>
      </c>
      <c r="D918" s="5" t="s">
        <v>38</v>
      </c>
      <c r="E918" s="5" t="s">
        <v>31</v>
      </c>
      <c r="F918" s="5" t="s">
        <v>50</v>
      </c>
      <c r="G918" s="5" t="s">
        <v>110</v>
      </c>
      <c r="H918" s="5" t="s">
        <v>56</v>
      </c>
      <c r="I918" s="5" t="s">
        <v>29</v>
      </c>
      <c r="J918" s="6" t="s">
        <v>2616</v>
      </c>
      <c r="K918" s="7" t="s">
        <v>2617</v>
      </c>
      <c r="L918" s="8" t="b">
        <v>0</v>
      </c>
      <c r="M918" s="8" t="b">
        <v>0</v>
      </c>
      <c r="N918" s="8" t="b">
        <v>0</v>
      </c>
      <c r="O918" s="8" t="b">
        <v>0</v>
      </c>
      <c r="P918" s="8" t="b">
        <v>0</v>
      </c>
      <c r="Q918" s="8" t="b">
        <v>0</v>
      </c>
      <c r="R918" s="8" t="b">
        <v>0</v>
      </c>
      <c r="S918" s="8" t="b">
        <v>0</v>
      </c>
      <c r="T918" s="8" t="b">
        <v>1</v>
      </c>
      <c r="U918" s="8" t="b">
        <v>0</v>
      </c>
    </row>
    <row r="919" customHeight="1" spans="1:21">
      <c r="A919" s="5" t="s">
        <v>2618</v>
      </c>
      <c r="B919" s="5">
        <v>6</v>
      </c>
      <c r="C919" s="5" t="s">
        <v>29</v>
      </c>
      <c r="D919" s="5" t="s">
        <v>62</v>
      </c>
      <c r="E919" s="5" t="s">
        <v>80</v>
      </c>
      <c r="F919" s="5" t="s">
        <v>32</v>
      </c>
      <c r="G919" s="5" t="s">
        <v>33</v>
      </c>
      <c r="H919" s="5" t="s">
        <v>45</v>
      </c>
      <c r="I919" s="5" t="s">
        <v>29</v>
      </c>
      <c r="J919" s="6" t="s">
        <v>122</v>
      </c>
      <c r="K919" s="7" t="s">
        <v>2619</v>
      </c>
      <c r="L919" s="8" t="b">
        <v>0</v>
      </c>
      <c r="M919" s="8" t="b">
        <v>0</v>
      </c>
      <c r="N919" s="8" t="b">
        <v>0</v>
      </c>
      <c r="O919" s="8" t="b">
        <v>0</v>
      </c>
      <c r="P919" s="8" t="b">
        <v>0</v>
      </c>
      <c r="Q919" s="8" t="b">
        <v>0</v>
      </c>
      <c r="R919" s="8" t="b">
        <v>0</v>
      </c>
      <c r="S919" s="8" t="b">
        <v>0</v>
      </c>
      <c r="T919" s="8" t="b">
        <v>1</v>
      </c>
      <c r="U919" s="8" t="b">
        <v>0</v>
      </c>
    </row>
    <row r="920" customHeight="1" spans="1:21">
      <c r="A920" s="5" t="s">
        <v>2620</v>
      </c>
      <c r="B920" s="5">
        <v>6</v>
      </c>
      <c r="C920" s="5" t="s">
        <v>29</v>
      </c>
      <c r="D920" s="5" t="s">
        <v>49</v>
      </c>
      <c r="E920" s="5" t="s">
        <v>31</v>
      </c>
      <c r="F920" s="5" t="s">
        <v>101</v>
      </c>
      <c r="G920" s="5" t="s">
        <v>59</v>
      </c>
      <c r="H920" s="5" t="s">
        <v>98</v>
      </c>
      <c r="I920" s="5" t="s">
        <v>29</v>
      </c>
      <c r="J920" s="6" t="s">
        <v>122</v>
      </c>
      <c r="K920" s="7" t="s">
        <v>2621</v>
      </c>
      <c r="L920" s="8" t="b">
        <v>0</v>
      </c>
      <c r="M920" s="8" t="b">
        <v>0</v>
      </c>
      <c r="N920" s="8" t="b">
        <v>0</v>
      </c>
      <c r="O920" s="8" t="b">
        <v>0</v>
      </c>
      <c r="P920" s="8" t="b">
        <v>0</v>
      </c>
      <c r="Q920" s="8" t="b">
        <v>0</v>
      </c>
      <c r="R920" s="8" t="b">
        <v>0</v>
      </c>
      <c r="S920" s="8" t="b">
        <v>0</v>
      </c>
      <c r="T920" s="8" t="b">
        <v>1</v>
      </c>
      <c r="U920" s="8" t="b">
        <v>0</v>
      </c>
    </row>
    <row r="921" customHeight="1" spans="1:21">
      <c r="A921" s="5" t="s">
        <v>2622</v>
      </c>
      <c r="B921" s="5">
        <v>6</v>
      </c>
      <c r="C921" s="5" t="s">
        <v>29</v>
      </c>
      <c r="D921" s="5" t="s">
        <v>133</v>
      </c>
      <c r="E921" s="5" t="s">
        <v>31</v>
      </c>
      <c r="F921" s="5" t="s">
        <v>101</v>
      </c>
      <c r="G921" s="5" t="s">
        <v>110</v>
      </c>
      <c r="H921" s="5" t="s">
        <v>56</v>
      </c>
      <c r="I921" s="5" t="s">
        <v>29</v>
      </c>
      <c r="J921" s="6" t="s">
        <v>2623</v>
      </c>
      <c r="K921" s="7" t="s">
        <v>2624</v>
      </c>
      <c r="L921" s="8" t="b">
        <v>0</v>
      </c>
      <c r="M921" s="8" t="b">
        <v>0</v>
      </c>
      <c r="N921" s="8" t="b">
        <v>0</v>
      </c>
      <c r="O921" s="8" t="b">
        <v>0</v>
      </c>
      <c r="P921" s="8" t="b">
        <v>0</v>
      </c>
      <c r="Q921" s="8" t="b">
        <v>0</v>
      </c>
      <c r="R921" s="8" t="b">
        <v>0</v>
      </c>
      <c r="S921" s="8" t="b">
        <v>0</v>
      </c>
      <c r="T921" s="8" t="b">
        <v>1</v>
      </c>
      <c r="U921" s="8" t="b">
        <v>0</v>
      </c>
    </row>
    <row r="922" customHeight="1" spans="1:21">
      <c r="A922" s="5" t="s">
        <v>2625</v>
      </c>
      <c r="B922" s="5">
        <v>6</v>
      </c>
      <c r="C922" s="5" t="s">
        <v>29</v>
      </c>
      <c r="D922" s="5" t="s">
        <v>49</v>
      </c>
      <c r="E922" s="5" t="s">
        <v>80</v>
      </c>
      <c r="F922" s="5" t="s">
        <v>32</v>
      </c>
      <c r="G922" s="5" t="s">
        <v>33</v>
      </c>
      <c r="H922" s="5" t="s">
        <v>34</v>
      </c>
      <c r="I922" s="5" t="s">
        <v>29</v>
      </c>
      <c r="J922" s="6" t="s">
        <v>122</v>
      </c>
      <c r="K922" s="7" t="s">
        <v>2626</v>
      </c>
      <c r="L922" s="8" t="b">
        <v>0</v>
      </c>
      <c r="M922" s="8" t="b">
        <v>0</v>
      </c>
      <c r="N922" s="8" t="b">
        <v>0</v>
      </c>
      <c r="O922" s="8" t="b">
        <v>0</v>
      </c>
      <c r="P922" s="8" t="b">
        <v>1</v>
      </c>
      <c r="Q922" s="8" t="b">
        <v>0</v>
      </c>
      <c r="R922" s="8" t="b">
        <v>0</v>
      </c>
      <c r="S922" s="8" t="b">
        <v>0</v>
      </c>
      <c r="T922" s="8" t="b">
        <v>1</v>
      </c>
      <c r="U922" s="8" t="b">
        <v>1</v>
      </c>
    </row>
    <row r="923" customHeight="1" spans="1:21">
      <c r="A923" s="5" t="s">
        <v>2627</v>
      </c>
      <c r="B923" s="5">
        <v>6</v>
      </c>
      <c r="C923" s="5" t="s">
        <v>29</v>
      </c>
      <c r="D923" s="5" t="s">
        <v>49</v>
      </c>
      <c r="E923" s="5" t="s">
        <v>80</v>
      </c>
      <c r="F923" s="5" t="s">
        <v>32</v>
      </c>
      <c r="G923" s="5" t="s">
        <v>33</v>
      </c>
      <c r="H923" s="5" t="s">
        <v>45</v>
      </c>
      <c r="I923" s="5" t="s">
        <v>29</v>
      </c>
      <c r="J923" s="6" t="s">
        <v>2628</v>
      </c>
      <c r="K923" s="7" t="s">
        <v>2629</v>
      </c>
      <c r="L923" s="8" t="b">
        <v>0</v>
      </c>
      <c r="M923" s="8" t="b">
        <v>0</v>
      </c>
      <c r="N923" s="8" t="b">
        <v>0</v>
      </c>
      <c r="O923" s="8" t="b">
        <v>0</v>
      </c>
      <c r="P923" s="8" t="b">
        <v>0</v>
      </c>
      <c r="Q923" s="8" t="b">
        <v>0</v>
      </c>
      <c r="R923" s="8" t="b">
        <v>0</v>
      </c>
      <c r="S923" s="8" t="b">
        <v>1</v>
      </c>
      <c r="T923" s="8" t="b">
        <v>0</v>
      </c>
      <c r="U923" s="8" t="b">
        <v>1</v>
      </c>
    </row>
    <row r="924" customHeight="1" spans="1:21">
      <c r="A924" s="5" t="s">
        <v>2630</v>
      </c>
      <c r="B924" s="5">
        <v>6</v>
      </c>
      <c r="C924" s="5" t="s">
        <v>29</v>
      </c>
      <c r="D924" s="5" t="s">
        <v>49</v>
      </c>
      <c r="E924" s="5" t="s">
        <v>31</v>
      </c>
      <c r="F924" s="5" t="s">
        <v>2631</v>
      </c>
      <c r="G924" s="5" t="s">
        <v>2632</v>
      </c>
      <c r="H924" s="5" t="s">
        <v>317</v>
      </c>
      <c r="I924" s="5" t="s">
        <v>29</v>
      </c>
      <c r="J924" s="6" t="s">
        <v>2633</v>
      </c>
      <c r="K924" s="7" t="s">
        <v>2634</v>
      </c>
      <c r="L924" s="8" t="b">
        <v>0</v>
      </c>
      <c r="M924" s="8" t="b">
        <v>0</v>
      </c>
      <c r="N924" s="8" t="b">
        <v>0</v>
      </c>
      <c r="O924" s="8" t="b">
        <v>0</v>
      </c>
      <c r="P924" s="8" t="b">
        <v>0</v>
      </c>
      <c r="Q924" s="8" t="b">
        <v>0</v>
      </c>
      <c r="R924" s="8" t="b">
        <v>1</v>
      </c>
      <c r="S924" s="8" t="b">
        <v>1</v>
      </c>
      <c r="T924" s="8" t="b">
        <v>0</v>
      </c>
      <c r="U924" s="8" t="b">
        <v>1</v>
      </c>
    </row>
    <row r="925" customHeight="1" spans="1:21">
      <c r="A925" s="5" t="s">
        <v>2635</v>
      </c>
      <c r="B925" s="5">
        <v>6</v>
      </c>
      <c r="C925" s="5" t="s">
        <v>29</v>
      </c>
      <c r="D925" s="5" t="s">
        <v>72</v>
      </c>
      <c r="E925" s="5" t="s">
        <v>31</v>
      </c>
      <c r="F925" s="5" t="s">
        <v>2636</v>
      </c>
      <c r="G925" s="5" t="s">
        <v>656</v>
      </c>
      <c r="H925" s="5" t="s">
        <v>45</v>
      </c>
      <c r="I925" s="5" t="s">
        <v>29</v>
      </c>
      <c r="J925" s="6" t="s">
        <v>2637</v>
      </c>
      <c r="K925" s="7" t="s">
        <v>2638</v>
      </c>
      <c r="L925" s="8" t="b">
        <v>0</v>
      </c>
      <c r="M925" s="8" t="b">
        <v>0</v>
      </c>
      <c r="N925" s="8" t="b">
        <v>0</v>
      </c>
      <c r="O925" s="8" t="b">
        <v>0</v>
      </c>
      <c r="P925" s="8" t="b">
        <v>1</v>
      </c>
      <c r="Q925" s="8" t="b">
        <v>1</v>
      </c>
      <c r="R925" s="8" t="b">
        <v>1</v>
      </c>
      <c r="S925" s="8" t="b">
        <v>0</v>
      </c>
      <c r="T925" s="8" t="b">
        <v>0</v>
      </c>
      <c r="U925" s="8" t="b">
        <v>0</v>
      </c>
    </row>
    <row r="926" customHeight="1" spans="1:21">
      <c r="A926" s="5" t="s">
        <v>2639</v>
      </c>
      <c r="B926" s="5">
        <v>6</v>
      </c>
      <c r="C926" s="5" t="s">
        <v>29</v>
      </c>
      <c r="D926" s="5" t="s">
        <v>30</v>
      </c>
      <c r="E926" s="5" t="s">
        <v>144</v>
      </c>
      <c r="F926" s="5" t="s">
        <v>32</v>
      </c>
      <c r="G926" s="5" t="s">
        <v>33</v>
      </c>
      <c r="H926" s="5" t="s">
        <v>56</v>
      </c>
      <c r="I926" s="5" t="s">
        <v>29</v>
      </c>
      <c r="J926" s="6" t="s">
        <v>2640</v>
      </c>
      <c r="K926" s="7" t="s">
        <v>2641</v>
      </c>
      <c r="L926" s="8" t="b">
        <v>0</v>
      </c>
      <c r="M926" s="8" t="b">
        <v>0</v>
      </c>
      <c r="N926" s="8" t="b">
        <v>0</v>
      </c>
      <c r="O926" s="8" t="b">
        <v>0</v>
      </c>
      <c r="P926" s="8" t="b">
        <v>0</v>
      </c>
      <c r="Q926" s="8" t="b">
        <v>0</v>
      </c>
      <c r="R926" s="8" t="b">
        <v>0</v>
      </c>
      <c r="S926" s="8" t="b">
        <v>0</v>
      </c>
      <c r="T926" s="8" t="b">
        <v>1</v>
      </c>
      <c r="U926" s="8" t="b">
        <v>0</v>
      </c>
    </row>
    <row r="927" customHeight="1" spans="1:21">
      <c r="A927" s="5" t="s">
        <v>2642</v>
      </c>
      <c r="B927" s="5">
        <v>6</v>
      </c>
      <c r="C927" s="5" t="s">
        <v>29</v>
      </c>
      <c r="D927" s="5" t="s">
        <v>62</v>
      </c>
      <c r="E927" s="5" t="s">
        <v>2643</v>
      </c>
      <c r="F927" s="5" t="s">
        <v>50</v>
      </c>
      <c r="G927" s="5" t="s">
        <v>2644</v>
      </c>
      <c r="H927" s="5" t="s">
        <v>56</v>
      </c>
      <c r="I927" s="5" t="s">
        <v>29</v>
      </c>
      <c r="J927" s="6" t="s">
        <v>130</v>
      </c>
      <c r="K927" s="7" t="s">
        <v>2645</v>
      </c>
      <c r="L927" s="8" t="b">
        <v>0</v>
      </c>
      <c r="M927" s="8" t="b">
        <v>0</v>
      </c>
      <c r="N927" s="8" t="b">
        <v>0</v>
      </c>
      <c r="O927" s="8" t="b">
        <v>0</v>
      </c>
      <c r="P927" s="8" t="b">
        <v>1</v>
      </c>
      <c r="Q927" s="8" t="b">
        <v>0</v>
      </c>
      <c r="R927" s="8" t="b">
        <v>1</v>
      </c>
      <c r="S927" s="8" t="b">
        <v>0</v>
      </c>
      <c r="T927" s="8" t="b">
        <v>0</v>
      </c>
      <c r="U927" s="8" t="b">
        <v>0</v>
      </c>
    </row>
    <row r="928" customHeight="1" spans="1:21">
      <c r="A928" s="5" t="s">
        <v>2646</v>
      </c>
      <c r="B928" s="5">
        <v>6</v>
      </c>
      <c r="C928" s="5" t="s">
        <v>29</v>
      </c>
      <c r="D928" s="5" t="s">
        <v>72</v>
      </c>
      <c r="E928" s="5" t="s">
        <v>31</v>
      </c>
      <c r="F928" s="5" t="s">
        <v>750</v>
      </c>
      <c r="G928" s="5" t="s">
        <v>153</v>
      </c>
      <c r="H928" s="5" t="s">
        <v>45</v>
      </c>
      <c r="I928" s="5" t="s">
        <v>29</v>
      </c>
      <c r="J928" s="6" t="s">
        <v>2647</v>
      </c>
      <c r="K928" s="7" t="s">
        <v>2648</v>
      </c>
      <c r="L928" s="8" t="b">
        <v>0</v>
      </c>
      <c r="M928" s="8" t="b">
        <v>0</v>
      </c>
      <c r="N928" s="8" t="b">
        <v>0</v>
      </c>
      <c r="O928" s="8" t="b">
        <v>0</v>
      </c>
      <c r="P928" s="8" t="b">
        <v>0</v>
      </c>
      <c r="Q928" s="8" t="b">
        <v>1</v>
      </c>
      <c r="R928" s="8" t="b">
        <v>0</v>
      </c>
      <c r="S928" s="8" t="b">
        <v>0</v>
      </c>
      <c r="T928" s="8" t="b">
        <v>0</v>
      </c>
      <c r="U928" s="8" t="b">
        <v>0</v>
      </c>
    </row>
    <row r="929" customHeight="1" spans="1:21">
      <c r="A929" s="5" t="s">
        <v>2649</v>
      </c>
      <c r="B929" s="5">
        <v>6</v>
      </c>
      <c r="C929" s="5" t="s">
        <v>312</v>
      </c>
      <c r="D929" s="5" t="s">
        <v>84</v>
      </c>
      <c r="E929" s="5" t="s">
        <v>98</v>
      </c>
      <c r="F929" s="5" t="s">
        <v>416</v>
      </c>
      <c r="G929" s="5" t="s">
        <v>236</v>
      </c>
      <c r="H929" s="5" t="s">
        <v>1144</v>
      </c>
      <c r="I929" s="5" t="s">
        <v>29</v>
      </c>
      <c r="J929" s="6" t="s">
        <v>2650</v>
      </c>
      <c r="K929" s="7" t="s">
        <v>2651</v>
      </c>
      <c r="L929" s="8" t="b">
        <v>0</v>
      </c>
      <c r="M929" s="8" t="b">
        <v>0</v>
      </c>
      <c r="N929" s="8" t="b">
        <v>0</v>
      </c>
      <c r="O929" s="8" t="b">
        <v>0</v>
      </c>
      <c r="P929" s="8" t="b">
        <v>0</v>
      </c>
      <c r="Q929" s="8" t="b">
        <v>0</v>
      </c>
      <c r="R929" s="8" t="b">
        <v>0</v>
      </c>
      <c r="S929" s="8" t="b">
        <v>0</v>
      </c>
      <c r="T929" s="8" t="b">
        <v>0</v>
      </c>
      <c r="U929" s="8" t="b">
        <v>1</v>
      </c>
    </row>
    <row r="930" customHeight="1" spans="1:21">
      <c r="A930" s="5" t="s">
        <v>2652</v>
      </c>
      <c r="B930" s="5">
        <v>6</v>
      </c>
      <c r="C930" s="5" t="s">
        <v>29</v>
      </c>
      <c r="D930" s="5" t="s">
        <v>38</v>
      </c>
      <c r="E930" s="5" t="s">
        <v>31</v>
      </c>
      <c r="F930" s="5" t="s">
        <v>101</v>
      </c>
      <c r="G930" s="5" t="s">
        <v>89</v>
      </c>
      <c r="H930" s="5" t="s">
        <v>98</v>
      </c>
      <c r="I930" s="5" t="s">
        <v>29</v>
      </c>
      <c r="J930" s="6" t="s">
        <v>35</v>
      </c>
      <c r="K930" s="7" t="s">
        <v>2653</v>
      </c>
      <c r="L930" s="8" t="b">
        <v>0</v>
      </c>
      <c r="M930" s="8" t="b">
        <v>0</v>
      </c>
      <c r="N930" s="8" t="b">
        <v>0</v>
      </c>
      <c r="O930" s="8" t="b">
        <v>0</v>
      </c>
      <c r="P930" s="8" t="b">
        <v>0</v>
      </c>
      <c r="Q930" s="8" t="b">
        <v>0</v>
      </c>
      <c r="R930" s="8" t="b">
        <v>0</v>
      </c>
      <c r="S930" s="8" t="b">
        <v>0</v>
      </c>
      <c r="T930" s="8" t="b">
        <v>1</v>
      </c>
      <c r="U930" s="8" t="b">
        <v>0</v>
      </c>
    </row>
    <row r="931" customHeight="1" spans="1:21">
      <c r="A931" s="5" t="s">
        <v>2654</v>
      </c>
      <c r="B931" s="5">
        <v>6</v>
      </c>
      <c r="C931" s="5" t="s">
        <v>29</v>
      </c>
      <c r="D931" s="5" t="s">
        <v>30</v>
      </c>
      <c r="E931" s="5" t="s">
        <v>31</v>
      </c>
      <c r="F931" s="5" t="s">
        <v>101</v>
      </c>
      <c r="G931" s="5" t="s">
        <v>110</v>
      </c>
      <c r="H931" s="5" t="s">
        <v>56</v>
      </c>
      <c r="I931" s="5" t="s">
        <v>29</v>
      </c>
      <c r="J931" s="6" t="s">
        <v>122</v>
      </c>
      <c r="K931" s="7" t="s">
        <v>2655</v>
      </c>
      <c r="L931" s="8" t="b">
        <v>0</v>
      </c>
      <c r="M931" s="8" t="b">
        <v>0</v>
      </c>
      <c r="N931" s="8" t="b">
        <v>0</v>
      </c>
      <c r="O931" s="8" t="b">
        <v>0</v>
      </c>
      <c r="P931" s="8" t="b">
        <v>0</v>
      </c>
      <c r="Q931" s="8" t="b">
        <v>0</v>
      </c>
      <c r="R931" s="8" t="b">
        <v>1</v>
      </c>
      <c r="S931" s="8" t="b">
        <v>0</v>
      </c>
      <c r="T931" s="8" t="b">
        <v>0</v>
      </c>
      <c r="U931" s="8" t="b">
        <v>0</v>
      </c>
    </row>
    <row r="932" customHeight="1" spans="1:21">
      <c r="A932" s="5" t="s">
        <v>2656</v>
      </c>
      <c r="B932" s="5">
        <v>6</v>
      </c>
      <c r="C932" s="5" t="s">
        <v>312</v>
      </c>
      <c r="D932" s="5" t="s">
        <v>62</v>
      </c>
      <c r="E932" s="5" t="s">
        <v>98</v>
      </c>
      <c r="F932" s="5" t="s">
        <v>2657</v>
      </c>
      <c r="G932" s="5" t="s">
        <v>2658</v>
      </c>
      <c r="H932" s="5" t="s">
        <v>296</v>
      </c>
      <c r="I932" s="5" t="s">
        <v>29</v>
      </c>
      <c r="J932" s="6" t="s">
        <v>35</v>
      </c>
      <c r="K932" s="7" t="s">
        <v>2659</v>
      </c>
      <c r="L932" s="8" t="b">
        <v>0</v>
      </c>
      <c r="M932" s="8" t="b">
        <v>0</v>
      </c>
      <c r="N932" s="8" t="b">
        <v>0</v>
      </c>
      <c r="O932" s="8" t="b">
        <v>0</v>
      </c>
      <c r="P932" s="8" t="b">
        <v>0</v>
      </c>
      <c r="Q932" s="8" t="b">
        <v>0</v>
      </c>
      <c r="R932" s="8" t="b">
        <v>1</v>
      </c>
      <c r="S932" s="8" t="b">
        <v>0</v>
      </c>
      <c r="T932" s="8" t="b">
        <v>1</v>
      </c>
      <c r="U932" s="8" t="b">
        <v>1</v>
      </c>
    </row>
    <row r="933" customHeight="1" spans="1:21">
      <c r="A933" s="5" t="s">
        <v>2660</v>
      </c>
      <c r="B933" s="5">
        <v>6</v>
      </c>
      <c r="C933" s="5" t="s">
        <v>29</v>
      </c>
      <c r="D933" s="5" t="s">
        <v>133</v>
      </c>
      <c r="E933" s="5" t="s">
        <v>31</v>
      </c>
      <c r="F933" s="5" t="s">
        <v>32</v>
      </c>
      <c r="G933" s="5" t="s">
        <v>2661</v>
      </c>
      <c r="H933" s="5" t="s">
        <v>1576</v>
      </c>
      <c r="I933" s="5" t="s">
        <v>106</v>
      </c>
      <c r="J933" s="6" t="s">
        <v>2662</v>
      </c>
      <c r="K933" s="7" t="s">
        <v>2663</v>
      </c>
      <c r="L933" s="8" t="b">
        <v>0</v>
      </c>
      <c r="M933" s="8" t="b">
        <v>0</v>
      </c>
      <c r="N933" s="8" t="b">
        <v>0</v>
      </c>
      <c r="O933" s="8" t="b">
        <v>0</v>
      </c>
      <c r="P933" s="8" t="b">
        <v>0</v>
      </c>
      <c r="Q933" s="8" t="b">
        <v>1</v>
      </c>
      <c r="R933" s="8" t="b">
        <v>0</v>
      </c>
      <c r="S933" s="8" t="b">
        <v>0</v>
      </c>
      <c r="T933" s="8" t="b">
        <v>0</v>
      </c>
      <c r="U933" s="8" t="b">
        <v>0</v>
      </c>
    </row>
    <row r="934" customHeight="1" spans="1:21">
      <c r="A934" s="5" t="s">
        <v>2664</v>
      </c>
      <c r="B934" s="5">
        <v>6</v>
      </c>
      <c r="C934" s="5" t="s">
        <v>29</v>
      </c>
      <c r="D934" s="5" t="s">
        <v>43</v>
      </c>
      <c r="E934" s="5" t="s">
        <v>31</v>
      </c>
      <c r="F934" s="5" t="s">
        <v>416</v>
      </c>
      <c r="G934" s="5" t="s">
        <v>59</v>
      </c>
      <c r="H934" s="5" t="s">
        <v>56</v>
      </c>
      <c r="I934" s="5" t="s">
        <v>29</v>
      </c>
      <c r="J934" s="6" t="s">
        <v>35</v>
      </c>
      <c r="K934" s="7" t="s">
        <v>2665</v>
      </c>
      <c r="L934" s="8" t="b">
        <v>0</v>
      </c>
      <c r="M934" s="8" t="b">
        <v>0</v>
      </c>
      <c r="N934" s="8" t="b">
        <v>0</v>
      </c>
      <c r="O934" s="8" t="b">
        <v>0</v>
      </c>
      <c r="P934" s="8" t="b">
        <v>1</v>
      </c>
      <c r="Q934" s="8" t="b">
        <v>0</v>
      </c>
      <c r="R934" s="8" t="b">
        <v>0</v>
      </c>
      <c r="S934" s="8" t="b">
        <v>0</v>
      </c>
      <c r="T934" s="8" t="b">
        <v>0</v>
      </c>
      <c r="U934" s="8" t="b">
        <v>0</v>
      </c>
    </row>
    <row r="935" customHeight="1" spans="1:21">
      <c r="A935" s="5" t="s">
        <v>2666</v>
      </c>
      <c r="B935" s="5">
        <v>6</v>
      </c>
      <c r="C935" s="5" t="s">
        <v>29</v>
      </c>
      <c r="D935" s="5" t="s">
        <v>38</v>
      </c>
      <c r="E935" s="5" t="s">
        <v>31</v>
      </c>
      <c r="F935" s="5" t="s">
        <v>101</v>
      </c>
      <c r="G935" s="5" t="s">
        <v>110</v>
      </c>
      <c r="H935" s="5" t="s">
        <v>154</v>
      </c>
      <c r="I935" s="5" t="s">
        <v>106</v>
      </c>
      <c r="J935" s="6" t="s">
        <v>2667</v>
      </c>
      <c r="K935" s="7" t="s">
        <v>2668</v>
      </c>
      <c r="L935" s="8" t="b">
        <v>0</v>
      </c>
      <c r="M935" s="8" t="b">
        <v>0</v>
      </c>
      <c r="N935" s="8" t="b">
        <v>0</v>
      </c>
      <c r="O935" s="8" t="b">
        <v>0</v>
      </c>
      <c r="P935" s="8" t="b">
        <v>1</v>
      </c>
      <c r="Q935" s="8" t="b">
        <v>0</v>
      </c>
      <c r="R935" s="8" t="b">
        <v>0</v>
      </c>
      <c r="S935" s="8" t="b">
        <v>0</v>
      </c>
      <c r="T935" s="8" t="b">
        <v>0</v>
      </c>
      <c r="U935" s="8" t="b">
        <v>0</v>
      </c>
    </row>
    <row r="936" customHeight="1" spans="1:21">
      <c r="A936" s="5" t="s">
        <v>2669</v>
      </c>
      <c r="B936" s="5">
        <v>6</v>
      </c>
      <c r="C936" s="5" t="s">
        <v>29</v>
      </c>
      <c r="D936" s="5" t="s">
        <v>72</v>
      </c>
      <c r="E936" s="5" t="s">
        <v>45</v>
      </c>
      <c r="F936" s="5" t="s">
        <v>63</v>
      </c>
      <c r="G936" s="5" t="s">
        <v>2670</v>
      </c>
      <c r="H936" s="5" t="s">
        <v>296</v>
      </c>
      <c r="I936" s="5" t="s">
        <v>29</v>
      </c>
      <c r="J936" s="6" t="s">
        <v>2671</v>
      </c>
      <c r="K936" s="7" t="s">
        <v>2672</v>
      </c>
      <c r="L936" s="8" t="b">
        <v>0</v>
      </c>
      <c r="M936" s="8" t="b">
        <v>0</v>
      </c>
      <c r="N936" s="8" t="b">
        <v>0</v>
      </c>
      <c r="O936" s="8" t="b">
        <v>0</v>
      </c>
      <c r="P936" s="8" t="b">
        <v>0</v>
      </c>
      <c r="Q936" s="8" t="b">
        <v>1</v>
      </c>
      <c r="R936" s="8" t="b">
        <v>0</v>
      </c>
      <c r="S936" s="8" t="b">
        <v>0</v>
      </c>
      <c r="T936" s="8" t="b">
        <v>0</v>
      </c>
      <c r="U936" s="8" t="b">
        <v>0</v>
      </c>
    </row>
    <row r="937" customHeight="1" spans="1:21">
      <c r="A937" s="5" t="s">
        <v>2673</v>
      </c>
      <c r="B937" s="5">
        <v>6</v>
      </c>
      <c r="C937" s="5" t="s">
        <v>29</v>
      </c>
      <c r="D937" s="5" t="s">
        <v>38</v>
      </c>
      <c r="E937" s="5" t="s">
        <v>31</v>
      </c>
      <c r="F937" s="5" t="s">
        <v>1705</v>
      </c>
      <c r="G937" s="5" t="s">
        <v>110</v>
      </c>
      <c r="H937" s="5" t="s">
        <v>105</v>
      </c>
      <c r="I937" s="5" t="s">
        <v>106</v>
      </c>
      <c r="J937" s="6" t="s">
        <v>2674</v>
      </c>
      <c r="K937" s="7" t="s">
        <v>2675</v>
      </c>
      <c r="L937" s="8" t="b">
        <v>0</v>
      </c>
      <c r="M937" s="8" t="b">
        <v>0</v>
      </c>
      <c r="N937" s="8" t="b">
        <v>0</v>
      </c>
      <c r="O937" s="8" t="b">
        <v>0</v>
      </c>
      <c r="P937" s="8" t="b">
        <v>0</v>
      </c>
      <c r="Q937" s="8" t="b">
        <v>0</v>
      </c>
      <c r="R937" s="8" t="b">
        <v>0</v>
      </c>
      <c r="S937" s="8" t="b">
        <v>0</v>
      </c>
      <c r="T937" s="8" t="b">
        <v>1</v>
      </c>
      <c r="U937" s="8" t="b">
        <v>0</v>
      </c>
    </row>
    <row r="938" customHeight="1" spans="1:21">
      <c r="A938" s="5" t="s">
        <v>2676</v>
      </c>
      <c r="B938" s="5">
        <v>6</v>
      </c>
      <c r="C938" s="5" t="s">
        <v>312</v>
      </c>
      <c r="D938" s="5" t="s">
        <v>62</v>
      </c>
      <c r="E938" s="5" t="s">
        <v>98</v>
      </c>
      <c r="F938" s="5" t="s">
        <v>50</v>
      </c>
      <c r="G938" s="5" t="s">
        <v>104</v>
      </c>
      <c r="H938" s="5" t="s">
        <v>317</v>
      </c>
      <c r="I938" s="5" t="s">
        <v>29</v>
      </c>
      <c r="J938" s="6" t="s">
        <v>2677</v>
      </c>
      <c r="K938" s="7" t="s">
        <v>2678</v>
      </c>
      <c r="L938" s="8" t="b">
        <v>0</v>
      </c>
      <c r="M938" s="8" t="b">
        <v>0</v>
      </c>
      <c r="N938" s="8" t="b">
        <v>0</v>
      </c>
      <c r="O938" s="8" t="b">
        <v>0</v>
      </c>
      <c r="P938" s="8" t="b">
        <v>0</v>
      </c>
      <c r="Q938" s="8" t="b">
        <v>1</v>
      </c>
      <c r="R938" s="8" t="b">
        <v>0</v>
      </c>
      <c r="S938" s="8" t="b">
        <v>0</v>
      </c>
      <c r="T938" s="8" t="b">
        <v>1</v>
      </c>
      <c r="U938" s="8" t="b">
        <v>0</v>
      </c>
    </row>
    <row r="939" customHeight="1" spans="1:21">
      <c r="A939" s="5" t="s">
        <v>2679</v>
      </c>
      <c r="B939" s="5">
        <v>6</v>
      </c>
      <c r="C939" s="5" t="s">
        <v>29</v>
      </c>
      <c r="D939" s="5" t="s">
        <v>38</v>
      </c>
      <c r="E939" s="5" t="s">
        <v>65</v>
      </c>
      <c r="F939" s="5" t="s">
        <v>63</v>
      </c>
      <c r="G939" s="5" t="s">
        <v>104</v>
      </c>
      <c r="H939" s="5" t="s">
        <v>56</v>
      </c>
      <c r="I939" s="5" t="s">
        <v>29</v>
      </c>
      <c r="J939" s="6" t="s">
        <v>2680</v>
      </c>
      <c r="K939" s="7" t="s">
        <v>2681</v>
      </c>
      <c r="L939" s="8" t="b">
        <v>0</v>
      </c>
      <c r="M939" s="8" t="b">
        <v>0</v>
      </c>
      <c r="N939" s="8" t="b">
        <v>0</v>
      </c>
      <c r="O939" s="8" t="b">
        <v>0</v>
      </c>
      <c r="P939" s="8" t="b">
        <v>0</v>
      </c>
      <c r="Q939" s="8" t="b">
        <v>0</v>
      </c>
      <c r="R939" s="8" t="b">
        <v>0</v>
      </c>
      <c r="S939" s="8" t="b">
        <v>0</v>
      </c>
      <c r="T939" s="8" t="b">
        <v>1</v>
      </c>
      <c r="U939" s="8" t="b">
        <v>0</v>
      </c>
    </row>
    <row r="940" customHeight="1" spans="1:21">
      <c r="A940" s="5" t="s">
        <v>2682</v>
      </c>
      <c r="B940" s="5">
        <v>6</v>
      </c>
      <c r="C940" s="5" t="s">
        <v>29</v>
      </c>
      <c r="D940" s="5" t="s">
        <v>38</v>
      </c>
      <c r="E940" s="5" t="s">
        <v>45</v>
      </c>
      <c r="F940" s="5" t="s">
        <v>101</v>
      </c>
      <c r="G940" s="5" t="s">
        <v>2683</v>
      </c>
      <c r="H940" s="5" t="s">
        <v>56</v>
      </c>
      <c r="I940" s="5" t="s">
        <v>29</v>
      </c>
      <c r="J940" s="6" t="s">
        <v>2684</v>
      </c>
      <c r="K940" s="7" t="s">
        <v>2685</v>
      </c>
      <c r="L940" s="8" t="b">
        <v>0</v>
      </c>
      <c r="M940" s="8" t="b">
        <v>0</v>
      </c>
      <c r="N940" s="8" t="b">
        <v>0</v>
      </c>
      <c r="O940" s="8" t="b">
        <v>0</v>
      </c>
      <c r="P940" s="8" t="b">
        <v>0</v>
      </c>
      <c r="Q940" s="8" t="b">
        <v>0</v>
      </c>
      <c r="R940" s="8" t="b">
        <v>0</v>
      </c>
      <c r="S940" s="8" t="b">
        <v>0</v>
      </c>
      <c r="T940" s="8" t="b">
        <v>0</v>
      </c>
      <c r="U940" s="8" t="b">
        <v>1</v>
      </c>
    </row>
    <row r="941" customHeight="1" spans="1:21">
      <c r="A941" s="5" t="s">
        <v>2686</v>
      </c>
      <c r="B941" s="5">
        <v>6</v>
      </c>
      <c r="C941" s="5" t="s">
        <v>29</v>
      </c>
      <c r="D941" s="5" t="s">
        <v>38</v>
      </c>
      <c r="E941" s="5" t="s">
        <v>144</v>
      </c>
      <c r="F941" s="5" t="s">
        <v>251</v>
      </c>
      <c r="G941" s="5" t="s">
        <v>110</v>
      </c>
      <c r="H941" s="5" t="s">
        <v>34</v>
      </c>
      <c r="I941" s="5" t="s">
        <v>29</v>
      </c>
      <c r="J941" s="6" t="s">
        <v>35</v>
      </c>
      <c r="K941" s="7" t="s">
        <v>2687</v>
      </c>
      <c r="L941" s="8" t="b">
        <v>0</v>
      </c>
      <c r="M941" s="8" t="b">
        <v>0</v>
      </c>
      <c r="N941" s="8" t="b">
        <v>0</v>
      </c>
      <c r="O941" s="8" t="b">
        <v>0</v>
      </c>
      <c r="P941" s="8" t="b">
        <v>0</v>
      </c>
      <c r="Q941" s="8" t="b">
        <v>0</v>
      </c>
      <c r="R941" s="8" t="b">
        <v>0</v>
      </c>
      <c r="S941" s="8" t="b">
        <v>0</v>
      </c>
      <c r="T941" s="8" t="b">
        <v>1</v>
      </c>
      <c r="U941" s="8" t="b">
        <v>1</v>
      </c>
    </row>
    <row r="942" customHeight="1" spans="1:21">
      <c r="A942" s="5" t="s">
        <v>2688</v>
      </c>
      <c r="B942" s="5">
        <v>6</v>
      </c>
      <c r="C942" s="5" t="s">
        <v>29</v>
      </c>
      <c r="D942" s="5" t="s">
        <v>62</v>
      </c>
      <c r="E942" s="5" t="s">
        <v>45</v>
      </c>
      <c r="F942" s="5" t="s">
        <v>32</v>
      </c>
      <c r="G942" s="5" t="s">
        <v>33</v>
      </c>
      <c r="H942" s="5" t="s">
        <v>65</v>
      </c>
      <c r="I942" s="5" t="s">
        <v>29</v>
      </c>
      <c r="J942" s="6" t="s">
        <v>2689</v>
      </c>
      <c r="K942" s="7" t="s">
        <v>2690</v>
      </c>
      <c r="L942" s="8" t="b">
        <v>0</v>
      </c>
      <c r="M942" s="8" t="b">
        <v>0</v>
      </c>
      <c r="N942" s="8" t="b">
        <v>0</v>
      </c>
      <c r="O942" s="8" t="b">
        <v>0</v>
      </c>
      <c r="P942" s="8" t="b">
        <v>0</v>
      </c>
      <c r="Q942" s="8" t="b">
        <v>0</v>
      </c>
      <c r="R942" s="8" t="b">
        <v>0</v>
      </c>
      <c r="S942" s="8" t="b">
        <v>0</v>
      </c>
      <c r="T942" s="8" t="b">
        <v>0</v>
      </c>
      <c r="U942" s="8" t="b">
        <v>1</v>
      </c>
    </row>
    <row r="943" customHeight="1" spans="1:21">
      <c r="A943" s="5" t="s">
        <v>2691</v>
      </c>
      <c r="B943" s="5">
        <v>6</v>
      </c>
      <c r="C943" s="5" t="s">
        <v>29</v>
      </c>
      <c r="D943" s="5" t="s">
        <v>72</v>
      </c>
      <c r="E943" s="5" t="s">
        <v>31</v>
      </c>
      <c r="F943" s="5" t="s">
        <v>39</v>
      </c>
      <c r="G943" s="5" t="s">
        <v>73</v>
      </c>
      <c r="H943" s="5" t="s">
        <v>45</v>
      </c>
      <c r="I943" s="5" t="s">
        <v>29</v>
      </c>
      <c r="J943" s="6" t="s">
        <v>35</v>
      </c>
      <c r="K943" s="7" t="s">
        <v>2692</v>
      </c>
      <c r="L943" s="8" t="b">
        <v>0</v>
      </c>
      <c r="M943" s="8" t="b">
        <v>0</v>
      </c>
      <c r="N943" s="8" t="b">
        <v>0</v>
      </c>
      <c r="O943" s="8" t="b">
        <v>0</v>
      </c>
      <c r="P943" s="8" t="b">
        <v>0</v>
      </c>
      <c r="Q943" s="8" t="b">
        <v>0</v>
      </c>
      <c r="R943" s="8" t="b">
        <v>0</v>
      </c>
      <c r="S943" s="8" t="b">
        <v>0</v>
      </c>
      <c r="T943" s="8" t="b">
        <v>0</v>
      </c>
      <c r="U943" s="8" t="b">
        <v>1</v>
      </c>
    </row>
    <row r="944" customHeight="1" spans="1:21">
      <c r="A944" s="5" t="s">
        <v>2693</v>
      </c>
      <c r="B944" s="5">
        <v>6</v>
      </c>
      <c r="C944" s="5" t="s">
        <v>29</v>
      </c>
      <c r="D944" s="5" t="s">
        <v>49</v>
      </c>
      <c r="E944" s="5" t="s">
        <v>80</v>
      </c>
      <c r="F944" s="5" t="s">
        <v>32</v>
      </c>
      <c r="G944" s="5" t="s">
        <v>33</v>
      </c>
      <c r="H944" s="5" t="s">
        <v>125</v>
      </c>
      <c r="I944" s="5" t="s">
        <v>106</v>
      </c>
      <c r="J944" s="6" t="s">
        <v>2694</v>
      </c>
      <c r="K944" s="7" t="s">
        <v>2695</v>
      </c>
      <c r="L944" s="8" t="b">
        <v>0</v>
      </c>
      <c r="M944" s="8" t="b">
        <v>0</v>
      </c>
      <c r="N944" s="8" t="b">
        <v>0</v>
      </c>
      <c r="O944" s="8" t="b">
        <v>0</v>
      </c>
      <c r="P944" s="8" t="b">
        <v>0</v>
      </c>
      <c r="Q944" s="8" t="b">
        <v>0</v>
      </c>
      <c r="R944" s="8" t="b">
        <v>1</v>
      </c>
      <c r="S944" s="8" t="b">
        <v>0</v>
      </c>
      <c r="T944" s="8" t="b">
        <v>0</v>
      </c>
      <c r="U944" s="8" t="b">
        <v>0</v>
      </c>
    </row>
    <row r="945" customHeight="1" spans="1:21">
      <c r="A945" s="5" t="s">
        <v>2696</v>
      </c>
      <c r="B945" s="5">
        <v>6</v>
      </c>
      <c r="C945" s="5" t="s">
        <v>29</v>
      </c>
      <c r="D945" s="5" t="s">
        <v>43</v>
      </c>
      <c r="E945" s="5" t="s">
        <v>31</v>
      </c>
      <c r="F945" s="5" t="s">
        <v>101</v>
      </c>
      <c r="G945" s="5" t="s">
        <v>153</v>
      </c>
      <c r="H945" s="5" t="s">
        <v>45</v>
      </c>
      <c r="I945" s="5" t="s">
        <v>29</v>
      </c>
      <c r="J945" s="6" t="s">
        <v>2697</v>
      </c>
      <c r="K945" s="7" t="s">
        <v>2698</v>
      </c>
      <c r="L945" s="8" t="b">
        <v>0</v>
      </c>
      <c r="M945" s="8" t="b">
        <v>0</v>
      </c>
      <c r="N945" s="8" t="b">
        <v>0</v>
      </c>
      <c r="O945" s="8" t="b">
        <v>0</v>
      </c>
      <c r="P945" s="8" t="b">
        <v>0</v>
      </c>
      <c r="Q945" s="8" t="b">
        <v>0</v>
      </c>
      <c r="R945" s="8" t="b">
        <v>1</v>
      </c>
      <c r="S945" s="8" t="b">
        <v>1</v>
      </c>
      <c r="T945" s="8" t="b">
        <v>0</v>
      </c>
      <c r="U945" s="8" t="b">
        <v>0</v>
      </c>
    </row>
    <row r="946" customHeight="1" spans="1:21">
      <c r="A946" s="5" t="s">
        <v>2699</v>
      </c>
      <c r="B946" s="5">
        <v>6</v>
      </c>
      <c r="C946" s="5" t="s">
        <v>29</v>
      </c>
      <c r="D946" s="5" t="s">
        <v>30</v>
      </c>
      <c r="E946" s="5" t="s">
        <v>45</v>
      </c>
      <c r="F946" s="5" t="s">
        <v>63</v>
      </c>
      <c r="G946" s="5" t="s">
        <v>40</v>
      </c>
      <c r="H946" s="5" t="s">
        <v>262</v>
      </c>
      <c r="I946" s="5" t="s">
        <v>29</v>
      </c>
      <c r="J946" s="6" t="s">
        <v>35</v>
      </c>
      <c r="K946" s="7" t="s">
        <v>2700</v>
      </c>
      <c r="L946" s="8" t="b">
        <v>0</v>
      </c>
      <c r="M946" s="8" t="b">
        <v>0</v>
      </c>
      <c r="N946" s="8" t="b">
        <v>0</v>
      </c>
      <c r="O946" s="8" t="b">
        <v>0</v>
      </c>
      <c r="P946" s="8" t="b">
        <v>0</v>
      </c>
      <c r="Q946" s="8" t="b">
        <v>0</v>
      </c>
      <c r="R946" s="8" t="b">
        <v>1</v>
      </c>
      <c r="S946" s="8" t="b">
        <v>0</v>
      </c>
      <c r="T946" s="8" t="b">
        <v>0</v>
      </c>
      <c r="U946" s="8" t="b">
        <v>0</v>
      </c>
    </row>
    <row r="947" customHeight="1" spans="1:21">
      <c r="A947" s="5" t="s">
        <v>2701</v>
      </c>
      <c r="B947" s="5">
        <v>6</v>
      </c>
      <c r="C947" s="5" t="s">
        <v>29</v>
      </c>
      <c r="D947" s="5" t="s">
        <v>43</v>
      </c>
      <c r="E947" s="5" t="s">
        <v>31</v>
      </c>
      <c r="F947" s="5" t="s">
        <v>39</v>
      </c>
      <c r="G947" s="5" t="s">
        <v>73</v>
      </c>
      <c r="H947" s="5" t="s">
        <v>45</v>
      </c>
      <c r="I947" s="5" t="s">
        <v>29</v>
      </c>
      <c r="J947" s="6" t="s">
        <v>2702</v>
      </c>
      <c r="K947" s="7" t="s">
        <v>2703</v>
      </c>
      <c r="L947" s="8" t="b">
        <v>0</v>
      </c>
      <c r="M947" s="8" t="b">
        <v>0</v>
      </c>
      <c r="N947" s="8" t="b">
        <v>0</v>
      </c>
      <c r="O947" s="8" t="b">
        <v>0</v>
      </c>
      <c r="P947" s="8" t="b">
        <v>0</v>
      </c>
      <c r="Q947" s="8" t="b">
        <v>0</v>
      </c>
      <c r="R947" s="8" t="b">
        <v>0</v>
      </c>
      <c r="S947" s="8" t="b">
        <v>1</v>
      </c>
      <c r="T947" s="8" t="b">
        <v>1</v>
      </c>
      <c r="U947" s="8" t="b">
        <v>1</v>
      </c>
    </row>
    <row r="948" customHeight="1" spans="1:21">
      <c r="A948" s="5" t="s">
        <v>2704</v>
      </c>
      <c r="B948" s="5">
        <v>6</v>
      </c>
      <c r="C948" s="5" t="s">
        <v>29</v>
      </c>
      <c r="D948" s="5" t="s">
        <v>43</v>
      </c>
      <c r="E948" s="5" t="s">
        <v>31</v>
      </c>
      <c r="F948" s="5" t="s">
        <v>416</v>
      </c>
      <c r="G948" s="5" t="s">
        <v>2705</v>
      </c>
      <c r="H948" s="5" t="s">
        <v>105</v>
      </c>
      <c r="I948" s="5" t="s">
        <v>106</v>
      </c>
      <c r="J948" s="6" t="s">
        <v>35</v>
      </c>
      <c r="K948" s="7" t="s">
        <v>2706</v>
      </c>
      <c r="L948" s="8" t="b">
        <v>0</v>
      </c>
      <c r="M948" s="8" t="b">
        <v>0</v>
      </c>
      <c r="N948" s="8" t="b">
        <v>0</v>
      </c>
      <c r="O948" s="8" t="b">
        <v>0</v>
      </c>
      <c r="P948" s="8" t="b">
        <v>0</v>
      </c>
      <c r="Q948" s="8" t="b">
        <v>0</v>
      </c>
      <c r="R948" s="8" t="b">
        <v>1</v>
      </c>
      <c r="S948" s="8" t="b">
        <v>0</v>
      </c>
      <c r="T948" s="8" t="b">
        <v>0</v>
      </c>
      <c r="U948" s="8" t="b">
        <v>0</v>
      </c>
    </row>
    <row r="949" customHeight="1" spans="1:21">
      <c r="A949" s="5" t="s">
        <v>2707</v>
      </c>
      <c r="B949" s="5">
        <v>6</v>
      </c>
      <c r="C949" s="5" t="s">
        <v>29</v>
      </c>
      <c r="D949" s="5" t="s">
        <v>43</v>
      </c>
      <c r="E949" s="5" t="s">
        <v>31</v>
      </c>
      <c r="F949" s="5" t="s">
        <v>416</v>
      </c>
      <c r="G949" s="5" t="s">
        <v>73</v>
      </c>
      <c r="H949" s="5" t="s">
        <v>65</v>
      </c>
      <c r="I949" s="5" t="s">
        <v>29</v>
      </c>
      <c r="J949" s="6" t="s">
        <v>35</v>
      </c>
      <c r="K949" s="7" t="s">
        <v>2708</v>
      </c>
      <c r="L949" s="8" t="b">
        <v>0</v>
      </c>
      <c r="M949" s="8" t="b">
        <v>0</v>
      </c>
      <c r="N949" s="8" t="b">
        <v>0</v>
      </c>
      <c r="O949" s="8" t="b">
        <v>0</v>
      </c>
      <c r="P949" s="8" t="b">
        <v>0</v>
      </c>
      <c r="Q949" s="8" t="b">
        <v>0</v>
      </c>
      <c r="R949" s="8" t="b">
        <v>1</v>
      </c>
      <c r="S949" s="8" t="b">
        <v>0</v>
      </c>
      <c r="T949" s="8" t="b">
        <v>0</v>
      </c>
      <c r="U949" s="8" t="b">
        <v>1</v>
      </c>
    </row>
    <row r="950" customHeight="1" spans="1:21">
      <c r="A950" s="5" t="s">
        <v>2709</v>
      </c>
      <c r="B950" s="5">
        <v>6</v>
      </c>
      <c r="C950" s="5" t="s">
        <v>29</v>
      </c>
      <c r="D950" s="5" t="s">
        <v>62</v>
      </c>
      <c r="E950" s="5" t="s">
        <v>65</v>
      </c>
      <c r="F950" s="5" t="s">
        <v>303</v>
      </c>
      <c r="G950" s="5" t="s">
        <v>1900</v>
      </c>
      <c r="H950" s="5" t="s">
        <v>56</v>
      </c>
      <c r="I950" s="5" t="s">
        <v>29</v>
      </c>
      <c r="J950" s="6" t="s">
        <v>35</v>
      </c>
      <c r="K950" s="7" t="s">
        <v>2710</v>
      </c>
      <c r="L950" s="8" t="b">
        <v>0</v>
      </c>
      <c r="M950" s="8" t="b">
        <v>0</v>
      </c>
      <c r="N950" s="8" t="b">
        <v>0</v>
      </c>
      <c r="O950" s="8" t="b">
        <v>0</v>
      </c>
      <c r="P950" s="8" t="b">
        <v>0</v>
      </c>
      <c r="Q950" s="8" t="b">
        <v>0</v>
      </c>
      <c r="R950" s="8" t="b">
        <v>0</v>
      </c>
      <c r="S950" s="8" t="b">
        <v>0</v>
      </c>
      <c r="T950" s="8" t="b">
        <v>0</v>
      </c>
      <c r="U950" s="8" t="b">
        <v>0</v>
      </c>
    </row>
    <row r="951" customHeight="1" spans="1:21">
      <c r="A951" s="5" t="s">
        <v>2711</v>
      </c>
      <c r="B951" s="5">
        <v>6</v>
      </c>
      <c r="C951" s="5" t="s">
        <v>29</v>
      </c>
      <c r="D951" s="5" t="s">
        <v>72</v>
      </c>
      <c r="E951" s="5" t="s">
        <v>65</v>
      </c>
      <c r="F951" s="5" t="s">
        <v>92</v>
      </c>
      <c r="G951" s="5" t="s">
        <v>656</v>
      </c>
      <c r="H951" s="5" t="s">
        <v>56</v>
      </c>
      <c r="I951" s="5" t="s">
        <v>29</v>
      </c>
      <c r="J951" s="6" t="s">
        <v>35</v>
      </c>
      <c r="K951" s="7" t="s">
        <v>2712</v>
      </c>
      <c r="L951" s="8" t="b">
        <v>0</v>
      </c>
      <c r="M951" s="8" t="b">
        <v>0</v>
      </c>
      <c r="N951" s="8" t="b">
        <v>0</v>
      </c>
      <c r="O951" s="8" t="b">
        <v>0</v>
      </c>
      <c r="P951" s="8" t="b">
        <v>0</v>
      </c>
      <c r="Q951" s="8" t="b">
        <v>0</v>
      </c>
      <c r="R951" s="8" t="b">
        <v>0</v>
      </c>
      <c r="S951" s="8" t="b">
        <v>0</v>
      </c>
      <c r="T951" s="8" t="b">
        <v>0</v>
      </c>
      <c r="U951" s="8" t="b">
        <v>0</v>
      </c>
    </row>
    <row r="952" customHeight="1" spans="1:21">
      <c r="A952" s="5" t="s">
        <v>2713</v>
      </c>
      <c r="B952" s="5">
        <v>6</v>
      </c>
      <c r="C952" s="5" t="s">
        <v>29</v>
      </c>
      <c r="D952" s="5" t="s">
        <v>72</v>
      </c>
      <c r="E952" s="5" t="s">
        <v>65</v>
      </c>
      <c r="F952" s="5" t="s">
        <v>50</v>
      </c>
      <c r="G952" s="5" t="s">
        <v>2714</v>
      </c>
      <c r="H952" s="5" t="s">
        <v>56</v>
      </c>
      <c r="I952" s="5" t="s">
        <v>29</v>
      </c>
      <c r="J952" s="6" t="s">
        <v>2715</v>
      </c>
      <c r="K952" s="7" t="s">
        <v>2716</v>
      </c>
      <c r="L952" s="8" t="b">
        <v>0</v>
      </c>
      <c r="M952" s="8" t="b">
        <v>0</v>
      </c>
      <c r="N952" s="8" t="b">
        <v>0</v>
      </c>
      <c r="O952" s="8" t="b">
        <v>0</v>
      </c>
      <c r="P952" s="8" t="b">
        <v>0</v>
      </c>
      <c r="Q952" s="8" t="b">
        <v>0</v>
      </c>
      <c r="R952" s="8" t="b">
        <v>0</v>
      </c>
      <c r="S952" s="8" t="b">
        <v>0</v>
      </c>
      <c r="T952" s="8" t="b">
        <v>0</v>
      </c>
      <c r="U952" s="8" t="b">
        <v>0</v>
      </c>
    </row>
    <row r="953" customHeight="1" spans="1:21">
      <c r="A953" s="5" t="s">
        <v>2717</v>
      </c>
      <c r="B953" s="5">
        <v>6</v>
      </c>
      <c r="C953" s="5" t="s">
        <v>29</v>
      </c>
      <c r="D953" s="5" t="s">
        <v>72</v>
      </c>
      <c r="E953" s="5" t="s">
        <v>31</v>
      </c>
      <c r="F953" s="5" t="s">
        <v>1705</v>
      </c>
      <c r="G953" s="5" t="s">
        <v>2718</v>
      </c>
      <c r="H953" s="5" t="s">
        <v>154</v>
      </c>
      <c r="I953" s="5" t="s">
        <v>106</v>
      </c>
      <c r="J953" s="6" t="s">
        <v>693</v>
      </c>
      <c r="K953" s="7" t="s">
        <v>2719</v>
      </c>
      <c r="L953" s="8" t="b">
        <v>0</v>
      </c>
      <c r="M953" s="8" t="b">
        <v>0</v>
      </c>
      <c r="N953" s="8" t="b">
        <v>0</v>
      </c>
      <c r="O953" s="8" t="b">
        <v>0</v>
      </c>
      <c r="P953" s="8" t="b">
        <v>0</v>
      </c>
      <c r="Q953" s="8" t="b">
        <v>0</v>
      </c>
      <c r="R953" s="8" t="b">
        <v>0</v>
      </c>
      <c r="S953" s="8" t="b">
        <v>0</v>
      </c>
      <c r="T953" s="8" t="b">
        <v>0</v>
      </c>
      <c r="U953" s="8" t="b">
        <v>0</v>
      </c>
    </row>
    <row r="954" customHeight="1" spans="1:21">
      <c r="A954" s="5" t="s">
        <v>2720</v>
      </c>
      <c r="B954" s="5">
        <v>6</v>
      </c>
      <c r="C954" s="5" t="s">
        <v>29</v>
      </c>
      <c r="D954" s="5" t="s">
        <v>30</v>
      </c>
      <c r="E954" s="5" t="s">
        <v>144</v>
      </c>
      <c r="F954" s="5" t="s">
        <v>32</v>
      </c>
      <c r="G954" s="5" t="s">
        <v>708</v>
      </c>
      <c r="H954" s="5" t="s">
        <v>56</v>
      </c>
      <c r="I954" s="5" t="s">
        <v>29</v>
      </c>
      <c r="J954" s="6" t="s">
        <v>130</v>
      </c>
      <c r="K954" s="7" t="s">
        <v>2721</v>
      </c>
      <c r="L954" s="8" t="b">
        <v>0</v>
      </c>
      <c r="M954" s="8" t="b">
        <v>0</v>
      </c>
      <c r="N954" s="8" t="b">
        <v>0</v>
      </c>
      <c r="O954" s="8" t="b">
        <v>0</v>
      </c>
      <c r="P954" s="8" t="b">
        <v>0</v>
      </c>
      <c r="Q954" s="8" t="b">
        <v>0</v>
      </c>
      <c r="R954" s="8" t="b">
        <v>0</v>
      </c>
      <c r="S954" s="8" t="b">
        <v>0</v>
      </c>
      <c r="T954" s="8" t="b">
        <v>0</v>
      </c>
      <c r="U954" s="8" t="b">
        <v>0</v>
      </c>
    </row>
    <row r="955" customHeight="1" spans="1:21">
      <c r="A955" s="5" t="s">
        <v>2722</v>
      </c>
      <c r="B955" s="5">
        <v>6</v>
      </c>
      <c r="C955" s="5" t="s">
        <v>29</v>
      </c>
      <c r="D955" s="5" t="s">
        <v>72</v>
      </c>
      <c r="E955" s="5" t="s">
        <v>31</v>
      </c>
      <c r="F955" s="5" t="s">
        <v>101</v>
      </c>
      <c r="G955" s="5" t="s">
        <v>73</v>
      </c>
      <c r="H955" s="5" t="s">
        <v>105</v>
      </c>
      <c r="I955" s="5" t="s">
        <v>106</v>
      </c>
      <c r="J955" s="6" t="s">
        <v>2723</v>
      </c>
      <c r="K955" s="7" t="s">
        <v>2724</v>
      </c>
      <c r="L955" s="8" t="b">
        <v>0</v>
      </c>
      <c r="M955" s="8" t="b">
        <v>0</v>
      </c>
      <c r="N955" s="8" t="b">
        <v>0</v>
      </c>
      <c r="O955" s="8" t="b">
        <v>0</v>
      </c>
      <c r="P955" s="8" t="b">
        <v>0</v>
      </c>
      <c r="Q955" s="8" t="b">
        <v>0</v>
      </c>
      <c r="R955" s="8" t="b">
        <v>0</v>
      </c>
      <c r="S955" s="8" t="b">
        <v>0</v>
      </c>
      <c r="T955" s="8" t="b">
        <v>0</v>
      </c>
      <c r="U955" s="8" t="b">
        <v>0</v>
      </c>
    </row>
    <row r="956" customHeight="1" spans="1:21">
      <c r="A956" s="5" t="s">
        <v>2725</v>
      </c>
      <c r="B956" s="5">
        <v>7</v>
      </c>
      <c r="C956" s="5" t="s">
        <v>29</v>
      </c>
      <c r="D956" s="5" t="s">
        <v>30</v>
      </c>
      <c r="E956" s="5" t="s">
        <v>31</v>
      </c>
      <c r="F956" s="5" t="s">
        <v>39</v>
      </c>
      <c r="G956" s="5" t="s">
        <v>2726</v>
      </c>
      <c r="H956" s="5" t="s">
        <v>56</v>
      </c>
      <c r="I956" s="5" t="s">
        <v>29</v>
      </c>
      <c r="J956" s="6" t="s">
        <v>35</v>
      </c>
      <c r="K956" s="7" t="s">
        <v>2727</v>
      </c>
      <c r="L956" s="8" t="b">
        <v>0</v>
      </c>
      <c r="M956" s="8" t="b">
        <v>0</v>
      </c>
      <c r="N956" s="8" t="b">
        <v>0</v>
      </c>
      <c r="O956" s="8" t="b">
        <v>0</v>
      </c>
      <c r="P956" s="8" t="b">
        <v>0</v>
      </c>
      <c r="Q956" s="8" t="b">
        <v>0</v>
      </c>
      <c r="R956" s="8" t="b">
        <v>0</v>
      </c>
      <c r="S956" s="8" t="b">
        <v>0</v>
      </c>
      <c r="T956" s="8" t="b">
        <v>0</v>
      </c>
      <c r="U956" s="8" t="b">
        <v>1</v>
      </c>
    </row>
    <row r="957" customHeight="1" spans="1:21">
      <c r="A957" s="5" t="s">
        <v>2728</v>
      </c>
      <c r="B957" s="5">
        <v>7</v>
      </c>
      <c r="C957" s="5" t="s">
        <v>29</v>
      </c>
      <c r="D957" s="5" t="s">
        <v>72</v>
      </c>
      <c r="E957" s="5" t="s">
        <v>31</v>
      </c>
      <c r="F957" s="5" t="s">
        <v>251</v>
      </c>
      <c r="G957" s="5" t="s">
        <v>73</v>
      </c>
      <c r="H957" s="5" t="s">
        <v>105</v>
      </c>
      <c r="I957" s="5" t="s">
        <v>106</v>
      </c>
      <c r="J957" s="6" t="s">
        <v>35</v>
      </c>
      <c r="K957" s="7" t="s">
        <v>2729</v>
      </c>
      <c r="L957" s="8" t="b">
        <v>0</v>
      </c>
      <c r="M957" s="8" t="b">
        <v>0</v>
      </c>
      <c r="N957" s="8" t="b">
        <v>0</v>
      </c>
      <c r="O957" s="8" t="b">
        <v>0</v>
      </c>
      <c r="P957" s="8" t="b">
        <v>0</v>
      </c>
      <c r="Q957" s="8" t="b">
        <v>0</v>
      </c>
      <c r="R957" s="8" t="b">
        <v>1</v>
      </c>
      <c r="S957" s="8" t="b">
        <v>0</v>
      </c>
      <c r="T957" s="8" t="b">
        <v>0</v>
      </c>
      <c r="U957" s="8" t="b">
        <v>0</v>
      </c>
    </row>
    <row r="958" customHeight="1" spans="1:21">
      <c r="A958" s="5" t="s">
        <v>2730</v>
      </c>
      <c r="B958" s="5">
        <v>7</v>
      </c>
      <c r="C958" s="5" t="s">
        <v>29</v>
      </c>
      <c r="D958" s="5" t="s">
        <v>43</v>
      </c>
      <c r="E958" s="5" t="s">
        <v>31</v>
      </c>
      <c r="F958" s="5" t="s">
        <v>750</v>
      </c>
      <c r="G958" s="5" t="s">
        <v>73</v>
      </c>
      <c r="H958" s="5" t="s">
        <v>154</v>
      </c>
      <c r="I958" s="5" t="s">
        <v>106</v>
      </c>
      <c r="J958" s="6" t="s">
        <v>2731</v>
      </c>
      <c r="K958" s="7" t="s">
        <v>2732</v>
      </c>
      <c r="L958" s="8" t="b">
        <v>0</v>
      </c>
      <c r="M958" s="8" t="b">
        <v>0</v>
      </c>
      <c r="N958" s="8" t="b">
        <v>0</v>
      </c>
      <c r="O958" s="8" t="b">
        <v>0</v>
      </c>
      <c r="P958" s="8" t="b">
        <v>0</v>
      </c>
      <c r="Q958" s="8" t="b">
        <v>0</v>
      </c>
      <c r="R958" s="8" t="b">
        <v>0</v>
      </c>
      <c r="S958" s="8" t="b">
        <v>0</v>
      </c>
      <c r="T958" s="8" t="b">
        <v>0</v>
      </c>
      <c r="U958" s="8" t="b">
        <v>1</v>
      </c>
    </row>
    <row r="959" customHeight="1" spans="1:21">
      <c r="A959" s="5" t="s">
        <v>2733</v>
      </c>
      <c r="B959" s="5">
        <v>7</v>
      </c>
      <c r="C959" s="5" t="s">
        <v>29</v>
      </c>
      <c r="D959" s="5" t="s">
        <v>43</v>
      </c>
      <c r="E959" s="5" t="s">
        <v>80</v>
      </c>
      <c r="F959" s="5" t="s">
        <v>50</v>
      </c>
      <c r="G959" s="5" t="s">
        <v>89</v>
      </c>
      <c r="H959" s="5" t="s">
        <v>56</v>
      </c>
      <c r="I959" s="5" t="s">
        <v>29</v>
      </c>
      <c r="J959" s="6" t="s">
        <v>122</v>
      </c>
      <c r="K959" s="7" t="s">
        <v>2734</v>
      </c>
      <c r="L959" s="8" t="b">
        <v>0</v>
      </c>
      <c r="M959" s="8" t="b">
        <v>0</v>
      </c>
      <c r="N959" s="8" t="b">
        <v>0</v>
      </c>
      <c r="O959" s="8" t="b">
        <v>0</v>
      </c>
      <c r="P959" s="8" t="b">
        <v>0</v>
      </c>
      <c r="Q959" s="8" t="b">
        <v>0</v>
      </c>
      <c r="R959" s="8" t="b">
        <v>1</v>
      </c>
      <c r="S959" s="8" t="b">
        <v>1</v>
      </c>
      <c r="T959" s="8" t="b">
        <v>0</v>
      </c>
      <c r="U959" s="8" t="b">
        <v>0</v>
      </c>
    </row>
    <row r="960" customHeight="1" spans="1:21">
      <c r="A960" s="5" t="s">
        <v>2735</v>
      </c>
      <c r="B960" s="5">
        <v>7</v>
      </c>
      <c r="C960" s="5" t="s">
        <v>29</v>
      </c>
      <c r="D960" s="5" t="s">
        <v>49</v>
      </c>
      <c r="E960" s="5" t="s">
        <v>31</v>
      </c>
      <c r="F960" s="5" t="s">
        <v>2736</v>
      </c>
      <c r="G960" s="5" t="s">
        <v>2737</v>
      </c>
      <c r="H960" s="5" t="s">
        <v>65</v>
      </c>
      <c r="I960" s="5" t="s">
        <v>29</v>
      </c>
      <c r="J960" s="6" t="s">
        <v>35</v>
      </c>
      <c r="K960" s="7" t="s">
        <v>2738</v>
      </c>
      <c r="L960" s="8" t="b">
        <v>0</v>
      </c>
      <c r="M960" s="8" t="b">
        <v>0</v>
      </c>
      <c r="N960" s="8" t="b">
        <v>0</v>
      </c>
      <c r="O960" s="8" t="b">
        <v>0</v>
      </c>
      <c r="P960" s="8" t="b">
        <v>1</v>
      </c>
      <c r="Q960" s="8" t="b">
        <v>1</v>
      </c>
      <c r="R960" s="8" t="b">
        <v>1</v>
      </c>
      <c r="S960" s="8" t="b">
        <v>1</v>
      </c>
      <c r="T960" s="8" t="b">
        <v>1</v>
      </c>
      <c r="U960" s="8" t="b">
        <v>1</v>
      </c>
    </row>
    <row r="961" customHeight="1" spans="1:21">
      <c r="A961" s="5" t="s">
        <v>2739</v>
      </c>
      <c r="B961" s="5">
        <v>7</v>
      </c>
      <c r="C961" s="5" t="s">
        <v>29</v>
      </c>
      <c r="D961" s="5" t="s">
        <v>38</v>
      </c>
      <c r="E961" s="5" t="s">
        <v>31</v>
      </c>
      <c r="F961" s="5" t="s">
        <v>101</v>
      </c>
      <c r="G961" s="5" t="s">
        <v>40</v>
      </c>
      <c r="H961" s="5" t="s">
        <v>56</v>
      </c>
      <c r="I961" s="5" t="s">
        <v>29</v>
      </c>
      <c r="J961" s="6" t="s">
        <v>35</v>
      </c>
      <c r="K961" s="7" t="s">
        <v>2740</v>
      </c>
      <c r="L961" s="8" t="b">
        <v>0</v>
      </c>
      <c r="M961" s="8" t="b">
        <v>0</v>
      </c>
      <c r="N961" s="8" t="b">
        <v>0</v>
      </c>
      <c r="O961" s="8" t="b">
        <v>0</v>
      </c>
      <c r="P961" s="8" t="b">
        <v>1</v>
      </c>
      <c r="Q961" s="8" t="b">
        <v>0</v>
      </c>
      <c r="R961" s="8" t="b">
        <v>1</v>
      </c>
      <c r="S961" s="8" t="b">
        <v>0</v>
      </c>
      <c r="T961" s="8" t="b">
        <v>1</v>
      </c>
      <c r="U961" s="8" t="b">
        <v>1</v>
      </c>
    </row>
    <row r="962" customHeight="1" spans="1:21">
      <c r="A962" s="5" t="s">
        <v>2741</v>
      </c>
      <c r="B962" s="5">
        <v>7</v>
      </c>
      <c r="C962" s="5" t="s">
        <v>29</v>
      </c>
      <c r="D962" s="5" t="s">
        <v>43</v>
      </c>
      <c r="E962" s="5" t="s">
        <v>31</v>
      </c>
      <c r="F962" s="5" t="s">
        <v>750</v>
      </c>
      <c r="G962" s="5" t="s">
        <v>2742</v>
      </c>
      <c r="H962" s="5" t="s">
        <v>56</v>
      </c>
      <c r="I962" s="5" t="s">
        <v>29</v>
      </c>
      <c r="J962" s="6" t="s">
        <v>35</v>
      </c>
      <c r="K962" s="7" t="s">
        <v>2743</v>
      </c>
      <c r="L962" s="8" t="b">
        <v>0</v>
      </c>
      <c r="M962" s="8" t="b">
        <v>0</v>
      </c>
      <c r="N962" s="8" t="b">
        <v>0</v>
      </c>
      <c r="O962" s="8" t="b">
        <v>0</v>
      </c>
      <c r="P962" s="8" t="b">
        <v>0</v>
      </c>
      <c r="Q962" s="8" t="b">
        <v>0</v>
      </c>
      <c r="R962" s="8" t="b">
        <v>0</v>
      </c>
      <c r="S962" s="8" t="b">
        <v>1</v>
      </c>
      <c r="T962" s="8" t="b">
        <v>0</v>
      </c>
      <c r="U962" s="8" t="b">
        <v>0</v>
      </c>
    </row>
    <row r="963" customHeight="1" spans="1:21">
      <c r="A963" s="5" t="s">
        <v>2744</v>
      </c>
      <c r="B963" s="5">
        <v>7</v>
      </c>
      <c r="C963" s="5" t="s">
        <v>29</v>
      </c>
      <c r="D963" s="5" t="s">
        <v>43</v>
      </c>
      <c r="E963" s="5" t="s">
        <v>31</v>
      </c>
      <c r="F963" s="5" t="s">
        <v>1835</v>
      </c>
      <c r="G963" s="5" t="s">
        <v>73</v>
      </c>
      <c r="H963" s="5" t="s">
        <v>65</v>
      </c>
      <c r="I963" s="5" t="s">
        <v>29</v>
      </c>
      <c r="J963" s="6" t="s">
        <v>2745</v>
      </c>
      <c r="K963" s="7" t="s">
        <v>2746</v>
      </c>
      <c r="L963" s="8" t="b">
        <v>0</v>
      </c>
      <c r="M963" s="8" t="b">
        <v>0</v>
      </c>
      <c r="N963" s="8" t="b">
        <v>0</v>
      </c>
      <c r="O963" s="8" t="b">
        <v>0</v>
      </c>
      <c r="P963" s="8" t="b">
        <v>1</v>
      </c>
      <c r="Q963" s="8" t="b">
        <v>1</v>
      </c>
      <c r="R963" s="8" t="b">
        <v>0</v>
      </c>
      <c r="S963" s="8" t="b">
        <v>0</v>
      </c>
      <c r="T963" s="8" t="b">
        <v>0</v>
      </c>
      <c r="U963" s="8" t="b">
        <v>1</v>
      </c>
    </row>
    <row r="964" customHeight="1" spans="1:21">
      <c r="A964" s="5" t="s">
        <v>2747</v>
      </c>
      <c r="B964" s="5">
        <v>7</v>
      </c>
      <c r="C964" s="5" t="s">
        <v>29</v>
      </c>
      <c r="D964" s="5" t="s">
        <v>84</v>
      </c>
      <c r="E964" s="5" t="s">
        <v>98</v>
      </c>
      <c r="F964" s="5" t="s">
        <v>186</v>
      </c>
      <c r="G964" s="5" t="s">
        <v>73</v>
      </c>
      <c r="H964" s="5" t="s">
        <v>435</v>
      </c>
      <c r="I964" s="5" t="s">
        <v>29</v>
      </c>
      <c r="J964" s="6" t="s">
        <v>35</v>
      </c>
      <c r="K964" s="7" t="s">
        <v>2748</v>
      </c>
      <c r="L964" s="8" t="b">
        <v>0</v>
      </c>
      <c r="M964" s="8" t="b">
        <v>0</v>
      </c>
      <c r="N964" s="8" t="b">
        <v>0</v>
      </c>
      <c r="O964" s="8" t="b">
        <v>0</v>
      </c>
      <c r="P964" s="8" t="b">
        <v>0</v>
      </c>
      <c r="Q964" s="8" t="b">
        <v>1</v>
      </c>
      <c r="R964" s="8" t="b">
        <v>0</v>
      </c>
      <c r="S964" s="8" t="b">
        <v>1</v>
      </c>
      <c r="T964" s="8" t="b">
        <v>1</v>
      </c>
      <c r="U964" s="8" t="b">
        <v>1</v>
      </c>
    </row>
    <row r="965" customHeight="1" spans="1:21">
      <c r="A965" s="5" t="s">
        <v>2749</v>
      </c>
      <c r="B965" s="5">
        <v>7</v>
      </c>
      <c r="C965" s="5" t="s">
        <v>29</v>
      </c>
      <c r="D965" s="5" t="s">
        <v>72</v>
      </c>
      <c r="E965" s="5" t="s">
        <v>45</v>
      </c>
      <c r="F965" s="5" t="s">
        <v>416</v>
      </c>
      <c r="G965" s="5" t="s">
        <v>73</v>
      </c>
      <c r="H965" s="5" t="s">
        <v>317</v>
      </c>
      <c r="I965" s="5" t="s">
        <v>29</v>
      </c>
      <c r="J965" s="6" t="s">
        <v>2750</v>
      </c>
      <c r="K965" s="7" t="s">
        <v>2751</v>
      </c>
      <c r="L965" s="8" t="b">
        <v>0</v>
      </c>
      <c r="M965" s="8" t="b">
        <v>0</v>
      </c>
      <c r="N965" s="8" t="b">
        <v>0</v>
      </c>
      <c r="O965" s="8" t="b">
        <v>0</v>
      </c>
      <c r="P965" s="8" t="b">
        <v>0</v>
      </c>
      <c r="Q965" s="8" t="b">
        <v>1</v>
      </c>
      <c r="R965" s="8" t="b">
        <v>0</v>
      </c>
      <c r="S965" s="8" t="b">
        <v>0</v>
      </c>
      <c r="T965" s="8" t="b">
        <v>0</v>
      </c>
      <c r="U965" s="8" t="b">
        <v>1</v>
      </c>
    </row>
    <row r="966" customHeight="1" spans="1:21">
      <c r="A966" s="5" t="s">
        <v>2752</v>
      </c>
      <c r="B966" s="5">
        <v>7</v>
      </c>
      <c r="C966" s="5" t="s">
        <v>29</v>
      </c>
      <c r="D966" s="5" t="s">
        <v>43</v>
      </c>
      <c r="E966" s="5" t="s">
        <v>31</v>
      </c>
      <c r="F966" s="5" t="s">
        <v>101</v>
      </c>
      <c r="G966" s="5" t="s">
        <v>708</v>
      </c>
      <c r="H966" s="5" t="s">
        <v>154</v>
      </c>
      <c r="I966" s="5" t="s">
        <v>106</v>
      </c>
      <c r="J966" s="6" t="s">
        <v>2753</v>
      </c>
      <c r="K966" s="7" t="s">
        <v>2754</v>
      </c>
      <c r="L966" s="8" t="b">
        <v>0</v>
      </c>
      <c r="M966" s="8" t="b">
        <v>0</v>
      </c>
      <c r="N966" s="8" t="b">
        <v>0</v>
      </c>
      <c r="O966" s="8" t="b">
        <v>0</v>
      </c>
      <c r="P966" s="8" t="b">
        <v>0</v>
      </c>
      <c r="Q966" s="8" t="b">
        <v>1</v>
      </c>
      <c r="R966" s="8" t="b">
        <v>0</v>
      </c>
      <c r="S966" s="8" t="b">
        <v>0</v>
      </c>
      <c r="T966" s="8" t="b">
        <v>0</v>
      </c>
      <c r="U966" s="8" t="b">
        <v>1</v>
      </c>
    </row>
    <row r="967" customHeight="1" spans="1:21">
      <c r="A967" s="5" t="s">
        <v>2755</v>
      </c>
      <c r="B967" s="5">
        <v>7</v>
      </c>
      <c r="C967" s="5" t="s">
        <v>29</v>
      </c>
      <c r="D967" s="5" t="s">
        <v>72</v>
      </c>
      <c r="E967" s="5" t="s">
        <v>31</v>
      </c>
      <c r="F967" s="5" t="s">
        <v>63</v>
      </c>
      <c r="G967" s="5" t="s">
        <v>73</v>
      </c>
      <c r="H967" s="5" t="s">
        <v>56</v>
      </c>
      <c r="I967" s="5" t="s">
        <v>29</v>
      </c>
      <c r="J967" s="6" t="s">
        <v>2756</v>
      </c>
      <c r="K967" s="7" t="s">
        <v>2757</v>
      </c>
      <c r="L967" s="8" t="b">
        <v>0</v>
      </c>
      <c r="M967" s="8" t="b">
        <v>0</v>
      </c>
      <c r="N967" s="8" t="b">
        <v>0</v>
      </c>
      <c r="O967" s="8" t="b">
        <v>0</v>
      </c>
      <c r="P967" s="8" t="b">
        <v>1</v>
      </c>
      <c r="Q967" s="8" t="b">
        <v>0</v>
      </c>
      <c r="R967" s="8" t="b">
        <v>1</v>
      </c>
      <c r="S967" s="8" t="b">
        <v>1</v>
      </c>
      <c r="T967" s="8" t="b">
        <v>1</v>
      </c>
      <c r="U967" s="8" t="b">
        <v>1</v>
      </c>
    </row>
    <row r="968" customHeight="1" spans="1:21">
      <c r="A968" s="5" t="s">
        <v>2758</v>
      </c>
      <c r="B968" s="5">
        <v>7</v>
      </c>
      <c r="C968" s="5" t="s">
        <v>29</v>
      </c>
      <c r="D968" s="5" t="s">
        <v>43</v>
      </c>
      <c r="E968" s="5" t="s">
        <v>31</v>
      </c>
      <c r="F968" s="5" t="s">
        <v>1251</v>
      </c>
      <c r="G968" s="5" t="s">
        <v>89</v>
      </c>
      <c r="H968" s="5" t="s">
        <v>56</v>
      </c>
      <c r="I968" s="5" t="s">
        <v>29</v>
      </c>
      <c r="J968" s="6" t="s">
        <v>35</v>
      </c>
      <c r="K968" s="7" t="s">
        <v>2759</v>
      </c>
      <c r="L968" s="8" t="b">
        <v>0</v>
      </c>
      <c r="M968" s="8" t="b">
        <v>0</v>
      </c>
      <c r="N968" s="8" t="b">
        <v>0</v>
      </c>
      <c r="O968" s="8" t="b">
        <v>0</v>
      </c>
      <c r="P968" s="8" t="b">
        <v>0</v>
      </c>
      <c r="Q968" s="8" t="b">
        <v>1</v>
      </c>
      <c r="R968" s="8" t="b">
        <v>0</v>
      </c>
      <c r="S968" s="8" t="b">
        <v>1</v>
      </c>
      <c r="T968" s="8" t="b">
        <v>0</v>
      </c>
      <c r="U968" s="8" t="b">
        <v>1</v>
      </c>
    </row>
    <row r="969" customHeight="1" spans="1:21">
      <c r="A969" s="5" t="s">
        <v>2760</v>
      </c>
      <c r="B969" s="5">
        <v>7</v>
      </c>
      <c r="C969" s="5" t="s">
        <v>29</v>
      </c>
      <c r="D969" s="5" t="s">
        <v>84</v>
      </c>
      <c r="E969" s="5" t="s">
        <v>31</v>
      </c>
      <c r="F969" s="5" t="s">
        <v>2761</v>
      </c>
      <c r="G969" s="5" t="s">
        <v>73</v>
      </c>
      <c r="H969" s="5" t="s">
        <v>317</v>
      </c>
      <c r="I969" s="5" t="s">
        <v>29</v>
      </c>
      <c r="J969" s="6" t="s">
        <v>2762</v>
      </c>
      <c r="K969" s="7" t="s">
        <v>2763</v>
      </c>
      <c r="L969" s="8" t="b">
        <v>0</v>
      </c>
      <c r="M969" s="8" t="b">
        <v>0</v>
      </c>
      <c r="N969" s="8" t="b">
        <v>0</v>
      </c>
      <c r="O969" s="8" t="b">
        <v>0</v>
      </c>
      <c r="P969" s="8" t="b">
        <v>0</v>
      </c>
      <c r="Q969" s="8" t="b">
        <v>1</v>
      </c>
      <c r="R969" s="8" t="b">
        <v>0</v>
      </c>
      <c r="S969" s="8" t="b">
        <v>0</v>
      </c>
      <c r="T969" s="8" t="b">
        <v>1</v>
      </c>
      <c r="U969" s="8" t="b">
        <v>1</v>
      </c>
    </row>
    <row r="970" customHeight="1" spans="1:21">
      <c r="A970" s="5" t="s">
        <v>2764</v>
      </c>
      <c r="B970" s="5">
        <v>7</v>
      </c>
      <c r="C970" s="5" t="s">
        <v>29</v>
      </c>
      <c r="D970" s="5" t="s">
        <v>38</v>
      </c>
      <c r="E970" s="5" t="s">
        <v>65</v>
      </c>
      <c r="F970" s="5" t="s">
        <v>63</v>
      </c>
      <c r="G970" s="5" t="s">
        <v>818</v>
      </c>
      <c r="H970" s="5" t="s">
        <v>56</v>
      </c>
      <c r="I970" s="5" t="s">
        <v>29</v>
      </c>
      <c r="J970" s="6" t="s">
        <v>2765</v>
      </c>
      <c r="K970" s="7" t="s">
        <v>2766</v>
      </c>
      <c r="L970" s="8" t="b">
        <v>0</v>
      </c>
      <c r="M970" s="8" t="b">
        <v>0</v>
      </c>
      <c r="N970" s="8" t="b">
        <v>0</v>
      </c>
      <c r="O970" s="8" t="b">
        <v>0</v>
      </c>
      <c r="P970" s="8" t="b">
        <v>0</v>
      </c>
      <c r="Q970" s="8" t="b">
        <v>1</v>
      </c>
      <c r="R970" s="8" t="b">
        <v>1</v>
      </c>
      <c r="S970" s="8" t="b">
        <v>1</v>
      </c>
      <c r="T970" s="8" t="b">
        <v>0</v>
      </c>
      <c r="U970" s="8" t="b">
        <v>0</v>
      </c>
    </row>
    <row r="971" customHeight="1" spans="1:21">
      <c r="A971" s="5" t="s">
        <v>2767</v>
      </c>
      <c r="B971" s="5">
        <v>7</v>
      </c>
      <c r="C971" s="5" t="s">
        <v>29</v>
      </c>
      <c r="D971" s="5" t="s">
        <v>49</v>
      </c>
      <c r="E971" s="5" t="s">
        <v>31</v>
      </c>
      <c r="F971" s="5" t="s">
        <v>1835</v>
      </c>
      <c r="G971" s="5" t="s">
        <v>73</v>
      </c>
      <c r="H971" s="5" t="s">
        <v>154</v>
      </c>
      <c r="I971" s="5" t="s">
        <v>106</v>
      </c>
      <c r="J971" s="6" t="s">
        <v>2768</v>
      </c>
      <c r="K971" s="7" t="s">
        <v>2769</v>
      </c>
      <c r="L971" s="8" t="b">
        <v>0</v>
      </c>
      <c r="M971" s="8" t="b">
        <v>0</v>
      </c>
      <c r="N971" s="8" t="b">
        <v>0</v>
      </c>
      <c r="O971" s="8" t="b">
        <v>0</v>
      </c>
      <c r="P971" s="8" t="b">
        <v>0</v>
      </c>
      <c r="Q971" s="8" t="b">
        <v>0</v>
      </c>
      <c r="R971" s="8" t="b">
        <v>0</v>
      </c>
      <c r="S971" s="8" t="b">
        <v>1</v>
      </c>
      <c r="T971" s="8" t="b">
        <v>1</v>
      </c>
      <c r="U971" s="8" t="b">
        <v>1</v>
      </c>
    </row>
    <row r="972" customHeight="1" spans="1:21">
      <c r="A972" s="5" t="s">
        <v>2770</v>
      </c>
      <c r="B972" s="5">
        <v>7</v>
      </c>
      <c r="C972" s="5" t="s">
        <v>29</v>
      </c>
      <c r="D972" s="5" t="s">
        <v>72</v>
      </c>
      <c r="E972" s="5" t="s">
        <v>31</v>
      </c>
      <c r="F972" s="5" t="s">
        <v>92</v>
      </c>
      <c r="G972" s="5" t="s">
        <v>73</v>
      </c>
      <c r="H972" s="5" t="s">
        <v>56</v>
      </c>
      <c r="I972" s="5" t="s">
        <v>29</v>
      </c>
      <c r="J972" s="6" t="s">
        <v>122</v>
      </c>
      <c r="K972" s="7" t="s">
        <v>2771</v>
      </c>
      <c r="L972" s="8" t="b">
        <v>0</v>
      </c>
      <c r="M972" s="8" t="b">
        <v>0</v>
      </c>
      <c r="N972" s="8" t="b">
        <v>0</v>
      </c>
      <c r="O972" s="8" t="b">
        <v>0</v>
      </c>
      <c r="P972" s="8" t="b">
        <v>0</v>
      </c>
      <c r="Q972" s="8" t="b">
        <v>1</v>
      </c>
      <c r="R972" s="8" t="b">
        <v>0</v>
      </c>
      <c r="S972" s="8" t="b">
        <v>1</v>
      </c>
      <c r="T972" s="8" t="b">
        <v>1</v>
      </c>
      <c r="U972" s="8" t="b">
        <v>1</v>
      </c>
    </row>
    <row r="973" customHeight="1" spans="1:21">
      <c r="A973" s="5" t="s">
        <v>2772</v>
      </c>
      <c r="B973" s="5">
        <v>7</v>
      </c>
      <c r="C973" s="5" t="s">
        <v>29</v>
      </c>
      <c r="D973" s="5" t="s">
        <v>43</v>
      </c>
      <c r="E973" s="5" t="s">
        <v>31</v>
      </c>
      <c r="F973" s="5" t="s">
        <v>32</v>
      </c>
      <c r="G973" s="5" t="s">
        <v>708</v>
      </c>
      <c r="H973" s="5" t="s">
        <v>65</v>
      </c>
      <c r="I973" s="5" t="s">
        <v>29</v>
      </c>
      <c r="J973" s="6" t="s">
        <v>35</v>
      </c>
      <c r="K973" s="7" t="s">
        <v>2773</v>
      </c>
      <c r="L973" s="8" t="b">
        <v>0</v>
      </c>
      <c r="M973" s="8" t="b">
        <v>0</v>
      </c>
      <c r="N973" s="8" t="b">
        <v>0</v>
      </c>
      <c r="O973" s="8" t="b">
        <v>0</v>
      </c>
      <c r="P973" s="8" t="b">
        <v>1</v>
      </c>
      <c r="Q973" s="8" t="b">
        <v>0</v>
      </c>
      <c r="R973" s="8" t="b">
        <v>1</v>
      </c>
      <c r="S973" s="8" t="b">
        <v>0</v>
      </c>
      <c r="T973" s="8" t="b">
        <v>0</v>
      </c>
      <c r="U973" s="8" t="b">
        <v>1</v>
      </c>
    </row>
    <row r="974" customHeight="1" spans="1:21">
      <c r="A974" s="5" t="s">
        <v>2774</v>
      </c>
      <c r="B974" s="5">
        <v>7</v>
      </c>
      <c r="C974" s="5" t="s">
        <v>29</v>
      </c>
      <c r="D974" s="5" t="s">
        <v>72</v>
      </c>
      <c r="E974" s="5" t="s">
        <v>65</v>
      </c>
      <c r="F974" s="5" t="s">
        <v>39</v>
      </c>
      <c r="G974" s="5" t="s">
        <v>153</v>
      </c>
      <c r="H974" s="5" t="s">
        <v>317</v>
      </c>
      <c r="I974" s="5" t="s">
        <v>29</v>
      </c>
      <c r="J974" s="6" t="s">
        <v>2775</v>
      </c>
      <c r="K974" s="7" t="s">
        <v>2776</v>
      </c>
      <c r="L974" s="8" t="b">
        <v>0</v>
      </c>
      <c r="M974" s="8" t="b">
        <v>0</v>
      </c>
      <c r="N974" s="8" t="b">
        <v>0</v>
      </c>
      <c r="O974" s="8" t="b">
        <v>0</v>
      </c>
      <c r="P974" s="8" t="b">
        <v>0</v>
      </c>
      <c r="Q974" s="8" t="b">
        <v>0</v>
      </c>
      <c r="R974" s="8" t="b">
        <v>1</v>
      </c>
      <c r="S974" s="8" t="b">
        <v>0</v>
      </c>
      <c r="T974" s="8" t="b">
        <v>0</v>
      </c>
      <c r="U974" s="8" t="b">
        <v>0</v>
      </c>
    </row>
    <row r="975" customHeight="1" spans="1:21">
      <c r="A975" s="5" t="s">
        <v>2777</v>
      </c>
      <c r="B975" s="5">
        <v>7</v>
      </c>
      <c r="C975" s="5" t="s">
        <v>29</v>
      </c>
      <c r="D975" s="5" t="s">
        <v>43</v>
      </c>
      <c r="E975" s="5" t="s">
        <v>31</v>
      </c>
      <c r="F975" s="5" t="s">
        <v>416</v>
      </c>
      <c r="G975" s="5" t="s">
        <v>153</v>
      </c>
      <c r="H975" s="5" t="s">
        <v>45</v>
      </c>
      <c r="I975" s="5" t="s">
        <v>29</v>
      </c>
      <c r="J975" s="6" t="s">
        <v>2778</v>
      </c>
      <c r="K975" s="7" t="s">
        <v>2779</v>
      </c>
      <c r="L975" s="8" t="b">
        <v>0</v>
      </c>
      <c r="M975" s="8" t="b">
        <v>0</v>
      </c>
      <c r="N975" s="8" t="b">
        <v>0</v>
      </c>
      <c r="O975" s="8" t="b">
        <v>0</v>
      </c>
      <c r="P975" s="8" t="b">
        <v>0</v>
      </c>
      <c r="Q975" s="8" t="b">
        <v>0</v>
      </c>
      <c r="R975" s="8" t="b">
        <v>0</v>
      </c>
      <c r="S975" s="8" t="b">
        <v>1</v>
      </c>
      <c r="T975" s="8" t="b">
        <v>0</v>
      </c>
      <c r="U975" s="8" t="b">
        <v>1</v>
      </c>
    </row>
    <row r="976" customHeight="1" spans="1:21">
      <c r="A976" s="5" t="s">
        <v>2780</v>
      </c>
      <c r="B976" s="5">
        <v>7</v>
      </c>
      <c r="C976" s="5" t="s">
        <v>29</v>
      </c>
      <c r="D976" s="5" t="s">
        <v>38</v>
      </c>
      <c r="E976" s="5" t="s">
        <v>31</v>
      </c>
      <c r="F976" s="5" t="s">
        <v>101</v>
      </c>
      <c r="G976" s="5" t="s">
        <v>1952</v>
      </c>
      <c r="H976" s="5" t="s">
        <v>65</v>
      </c>
      <c r="I976" s="5" t="s">
        <v>29</v>
      </c>
      <c r="J976" s="6" t="s">
        <v>2781</v>
      </c>
      <c r="K976" s="7" t="s">
        <v>2782</v>
      </c>
      <c r="L976" s="8" t="b">
        <v>0</v>
      </c>
      <c r="M976" s="8" t="b">
        <v>0</v>
      </c>
      <c r="N976" s="8" t="b">
        <v>0</v>
      </c>
      <c r="O976" s="8" t="b">
        <v>0</v>
      </c>
      <c r="P976" s="8" t="b">
        <v>0</v>
      </c>
      <c r="Q976" s="8" t="b">
        <v>0</v>
      </c>
      <c r="R976" s="8" t="b">
        <v>0</v>
      </c>
      <c r="S976" s="8" t="b">
        <v>1</v>
      </c>
      <c r="T976" s="8" t="b">
        <v>1</v>
      </c>
      <c r="U976" s="8" t="b">
        <v>1</v>
      </c>
    </row>
    <row r="977" customHeight="1" spans="1:21">
      <c r="A977" s="5" t="s">
        <v>2783</v>
      </c>
      <c r="B977" s="5">
        <v>7</v>
      </c>
      <c r="C977" s="5" t="s">
        <v>312</v>
      </c>
      <c r="D977" s="5" t="s">
        <v>62</v>
      </c>
      <c r="E977" s="5" t="s">
        <v>31</v>
      </c>
      <c r="F977" s="5" t="s">
        <v>2784</v>
      </c>
      <c r="G977" s="5" t="s">
        <v>2785</v>
      </c>
      <c r="H977" s="5" t="s">
        <v>890</v>
      </c>
      <c r="I977" s="5" t="s">
        <v>106</v>
      </c>
      <c r="J977" s="6" t="s">
        <v>2786</v>
      </c>
      <c r="K977" s="7" t="s">
        <v>2787</v>
      </c>
      <c r="L977" s="8" t="b">
        <v>0</v>
      </c>
      <c r="M977" s="8" t="b">
        <v>0</v>
      </c>
      <c r="N977" s="8" t="b">
        <v>0</v>
      </c>
      <c r="O977" s="8" t="b">
        <v>0</v>
      </c>
      <c r="P977" s="8" t="b">
        <v>0</v>
      </c>
      <c r="Q977" s="8" t="b">
        <v>1</v>
      </c>
      <c r="R977" s="8" t="b">
        <v>1</v>
      </c>
      <c r="S977" s="8" t="b">
        <v>0</v>
      </c>
      <c r="T977" s="8" t="b">
        <v>1</v>
      </c>
      <c r="U977" s="8" t="b">
        <v>0</v>
      </c>
    </row>
    <row r="978" customHeight="1" spans="1:21">
      <c r="A978" s="5" t="s">
        <v>2788</v>
      </c>
      <c r="B978" s="5">
        <v>7</v>
      </c>
      <c r="C978" s="5" t="s">
        <v>29</v>
      </c>
      <c r="D978" s="5" t="s">
        <v>62</v>
      </c>
      <c r="E978" s="5" t="s">
        <v>98</v>
      </c>
      <c r="F978" s="5" t="s">
        <v>63</v>
      </c>
      <c r="G978" s="5" t="s">
        <v>2789</v>
      </c>
      <c r="H978" s="5" t="s">
        <v>56</v>
      </c>
      <c r="I978" s="5" t="s">
        <v>29</v>
      </c>
      <c r="J978" s="6" t="s">
        <v>2790</v>
      </c>
      <c r="K978" s="7" t="s">
        <v>2791</v>
      </c>
      <c r="L978" s="8" t="b">
        <v>0</v>
      </c>
      <c r="M978" s="8" t="b">
        <v>0</v>
      </c>
      <c r="N978" s="8" t="b">
        <v>0</v>
      </c>
      <c r="O978" s="8" t="b">
        <v>0</v>
      </c>
      <c r="P978" s="8" t="b">
        <v>0</v>
      </c>
      <c r="Q978" s="8" t="b">
        <v>0</v>
      </c>
      <c r="R978" s="8" t="b">
        <v>0</v>
      </c>
      <c r="S978" s="8" t="b">
        <v>0</v>
      </c>
      <c r="T978" s="8" t="b">
        <v>0</v>
      </c>
      <c r="U978" s="8" t="b">
        <v>1</v>
      </c>
    </row>
    <row r="979" customHeight="1" spans="1:21">
      <c r="A979" s="5" t="s">
        <v>2792</v>
      </c>
      <c r="B979" s="5">
        <v>7</v>
      </c>
      <c r="C979" s="5" t="s">
        <v>29</v>
      </c>
      <c r="D979" s="5" t="s">
        <v>72</v>
      </c>
      <c r="E979" s="5" t="s">
        <v>31</v>
      </c>
      <c r="F979" s="5" t="s">
        <v>92</v>
      </c>
      <c r="G979" s="5" t="s">
        <v>73</v>
      </c>
      <c r="H979" s="5" t="s">
        <v>154</v>
      </c>
      <c r="I979" s="5" t="s">
        <v>106</v>
      </c>
      <c r="J979" s="6" t="s">
        <v>35</v>
      </c>
      <c r="K979" s="7" t="s">
        <v>2793</v>
      </c>
      <c r="L979" s="8" t="b">
        <v>0</v>
      </c>
      <c r="M979" s="8" t="b">
        <v>0</v>
      </c>
      <c r="N979" s="8" t="b">
        <v>0</v>
      </c>
      <c r="O979" s="8" t="b">
        <v>0</v>
      </c>
      <c r="P979" s="8" t="b">
        <v>1</v>
      </c>
      <c r="Q979" s="8" t="b">
        <v>0</v>
      </c>
      <c r="R979" s="8" t="b">
        <v>1</v>
      </c>
      <c r="S979" s="8" t="b">
        <v>1</v>
      </c>
      <c r="T979" s="8" t="b">
        <v>1</v>
      </c>
      <c r="U979" s="8" t="b">
        <v>1</v>
      </c>
    </row>
    <row r="980" customHeight="1" spans="1:21">
      <c r="A980" s="5" t="s">
        <v>2794</v>
      </c>
      <c r="B980" s="5">
        <v>7</v>
      </c>
      <c r="C980" s="5" t="s">
        <v>29</v>
      </c>
      <c r="D980" s="5" t="s">
        <v>30</v>
      </c>
      <c r="E980" s="5" t="s">
        <v>98</v>
      </c>
      <c r="F980" s="5" t="s">
        <v>32</v>
      </c>
      <c r="G980" s="5" t="s">
        <v>33</v>
      </c>
      <c r="H980" s="5" t="s">
        <v>1144</v>
      </c>
      <c r="I980" s="5" t="s">
        <v>29</v>
      </c>
      <c r="J980" s="6" t="s">
        <v>2795</v>
      </c>
      <c r="K980" s="7" t="s">
        <v>2796</v>
      </c>
      <c r="L980" s="8" t="b">
        <v>0</v>
      </c>
      <c r="M980" s="8" t="b">
        <v>0</v>
      </c>
      <c r="N980" s="8" t="b">
        <v>0</v>
      </c>
      <c r="O980" s="8" t="b">
        <v>0</v>
      </c>
      <c r="P980" s="8" t="b">
        <v>0</v>
      </c>
      <c r="Q980" s="8" t="b">
        <v>0</v>
      </c>
      <c r="R980" s="8" t="b">
        <v>0</v>
      </c>
      <c r="S980" s="8" t="b">
        <v>0</v>
      </c>
      <c r="T980" s="8" t="b">
        <v>0</v>
      </c>
      <c r="U980" s="8" t="b">
        <v>1</v>
      </c>
    </row>
    <row r="981" customHeight="1" spans="1:21">
      <c r="A981" s="5" t="s">
        <v>2797</v>
      </c>
      <c r="B981" s="5">
        <v>7</v>
      </c>
      <c r="C981" s="5" t="s">
        <v>29</v>
      </c>
      <c r="D981" s="5" t="s">
        <v>133</v>
      </c>
      <c r="E981" s="5" t="s">
        <v>31</v>
      </c>
      <c r="F981" s="5" t="s">
        <v>39</v>
      </c>
      <c r="G981" s="5" t="s">
        <v>40</v>
      </c>
      <c r="H981" s="5" t="s">
        <v>890</v>
      </c>
      <c r="I981" s="5" t="s">
        <v>106</v>
      </c>
      <c r="J981" s="6" t="s">
        <v>35</v>
      </c>
      <c r="K981" s="7" t="s">
        <v>2798</v>
      </c>
      <c r="L981" s="8" t="b">
        <v>0</v>
      </c>
      <c r="M981" s="8" t="b">
        <v>0</v>
      </c>
      <c r="N981" s="8" t="b">
        <v>0</v>
      </c>
      <c r="O981" s="8" t="b">
        <v>0</v>
      </c>
      <c r="P981" s="8" t="b">
        <v>0</v>
      </c>
      <c r="Q981" s="8" t="b">
        <v>0</v>
      </c>
      <c r="R981" s="8" t="b">
        <v>0</v>
      </c>
      <c r="S981" s="8" t="b">
        <v>1</v>
      </c>
      <c r="T981" s="8" t="b">
        <v>0</v>
      </c>
      <c r="U981" s="8" t="b">
        <v>0</v>
      </c>
    </row>
    <row r="982" customHeight="1" spans="1:21">
      <c r="A982" s="5" t="s">
        <v>2799</v>
      </c>
      <c r="B982" s="5">
        <v>7</v>
      </c>
      <c r="C982" s="5" t="s">
        <v>312</v>
      </c>
      <c r="D982" s="5" t="s">
        <v>38</v>
      </c>
      <c r="E982" s="5" t="s">
        <v>262</v>
      </c>
      <c r="F982" s="5" t="s">
        <v>63</v>
      </c>
      <c r="G982" s="5" t="s">
        <v>73</v>
      </c>
      <c r="H982" s="5" t="s">
        <v>296</v>
      </c>
      <c r="I982" s="5" t="s">
        <v>29</v>
      </c>
      <c r="J982" s="6" t="s">
        <v>2800</v>
      </c>
      <c r="K982" s="7" t="s">
        <v>2801</v>
      </c>
      <c r="L982" s="8" t="b">
        <v>0</v>
      </c>
      <c r="M982" s="8" t="b">
        <v>0</v>
      </c>
      <c r="N982" s="8" t="b">
        <v>0</v>
      </c>
      <c r="O982" s="8" t="b">
        <v>0</v>
      </c>
      <c r="P982" s="8" t="b">
        <v>0</v>
      </c>
      <c r="Q982" s="8" t="b">
        <v>1</v>
      </c>
      <c r="R982" s="8" t="b">
        <v>1</v>
      </c>
      <c r="S982" s="8" t="b">
        <v>0</v>
      </c>
      <c r="T982" s="8" t="b">
        <v>0</v>
      </c>
      <c r="U982" s="8" t="b">
        <v>0</v>
      </c>
    </row>
    <row r="983" customHeight="1" spans="1:21">
      <c r="A983" s="5" t="s">
        <v>2802</v>
      </c>
      <c r="B983" s="5">
        <v>7</v>
      </c>
      <c r="C983" s="5" t="s">
        <v>29</v>
      </c>
      <c r="D983" s="5" t="s">
        <v>38</v>
      </c>
      <c r="E983" s="5" t="s">
        <v>31</v>
      </c>
      <c r="F983" s="5" t="s">
        <v>2803</v>
      </c>
      <c r="G983" s="5" t="s">
        <v>2804</v>
      </c>
      <c r="H983" s="5" t="s">
        <v>890</v>
      </c>
      <c r="I983" s="5" t="s">
        <v>106</v>
      </c>
      <c r="J983" s="6" t="s">
        <v>35</v>
      </c>
      <c r="K983" s="7" t="s">
        <v>2805</v>
      </c>
      <c r="L983" s="8" t="b">
        <v>0</v>
      </c>
      <c r="M983" s="8" t="b">
        <v>0</v>
      </c>
      <c r="N983" s="8" t="b">
        <v>0</v>
      </c>
      <c r="O983" s="8" t="b">
        <v>0</v>
      </c>
      <c r="P983" s="8" t="b">
        <v>0</v>
      </c>
      <c r="Q983" s="8" t="b">
        <v>0</v>
      </c>
      <c r="R983" s="8" t="b">
        <v>0</v>
      </c>
      <c r="S983" s="8" t="b">
        <v>1</v>
      </c>
      <c r="T983" s="8" t="b">
        <v>0</v>
      </c>
      <c r="U983" s="8" t="b">
        <v>0</v>
      </c>
    </row>
    <row r="984" customHeight="1" spans="1:21">
      <c r="A984" s="5" t="s">
        <v>2806</v>
      </c>
      <c r="B984" s="5">
        <v>7</v>
      </c>
      <c r="C984" s="5" t="s">
        <v>29</v>
      </c>
      <c r="D984" s="5" t="s">
        <v>30</v>
      </c>
      <c r="E984" s="5" t="s">
        <v>31</v>
      </c>
      <c r="F984" s="5" t="s">
        <v>1835</v>
      </c>
      <c r="G984" s="5" t="s">
        <v>73</v>
      </c>
      <c r="H984" s="5" t="s">
        <v>2807</v>
      </c>
      <c r="I984" s="5" t="s">
        <v>29</v>
      </c>
      <c r="J984" s="6" t="s">
        <v>35</v>
      </c>
      <c r="K984" s="7" t="s">
        <v>2808</v>
      </c>
      <c r="L984" s="8" t="b">
        <v>0</v>
      </c>
      <c r="M984" s="8" t="b">
        <v>0</v>
      </c>
      <c r="N984" s="8" t="b">
        <v>0</v>
      </c>
      <c r="O984" s="8" t="b">
        <v>0</v>
      </c>
      <c r="P984" s="8" t="b">
        <v>0</v>
      </c>
      <c r="Q984" s="8" t="b">
        <v>0</v>
      </c>
      <c r="R984" s="8" t="b">
        <v>1</v>
      </c>
      <c r="S984" s="8" t="b">
        <v>0</v>
      </c>
      <c r="T984" s="8" t="b">
        <v>1</v>
      </c>
      <c r="U984" s="8" t="b">
        <v>1</v>
      </c>
    </row>
    <row r="985" customHeight="1" spans="1:21">
      <c r="A985" s="5" t="s">
        <v>2809</v>
      </c>
      <c r="B985" s="5">
        <v>7</v>
      </c>
      <c r="C985" s="5" t="s">
        <v>29</v>
      </c>
      <c r="D985" s="5" t="s">
        <v>72</v>
      </c>
      <c r="E985" s="5" t="s">
        <v>98</v>
      </c>
      <c r="F985" s="5" t="s">
        <v>750</v>
      </c>
      <c r="G985" s="5" t="s">
        <v>153</v>
      </c>
      <c r="H985" s="5" t="s">
        <v>317</v>
      </c>
      <c r="I985" s="5" t="s">
        <v>29</v>
      </c>
      <c r="J985" s="6" t="s">
        <v>2810</v>
      </c>
      <c r="K985" s="7" t="s">
        <v>2811</v>
      </c>
      <c r="L985" s="8" t="b">
        <v>0</v>
      </c>
      <c r="M985" s="8" t="b">
        <v>0</v>
      </c>
      <c r="N985" s="8" t="b">
        <v>0</v>
      </c>
      <c r="O985" s="8" t="b">
        <v>0</v>
      </c>
      <c r="P985" s="8" t="b">
        <v>0</v>
      </c>
      <c r="Q985" s="8" t="b">
        <v>0</v>
      </c>
      <c r="R985" s="8" t="b">
        <v>0</v>
      </c>
      <c r="S985" s="8" t="b">
        <v>1</v>
      </c>
      <c r="T985" s="8" t="b">
        <v>0</v>
      </c>
      <c r="U985" s="8" t="b">
        <v>1</v>
      </c>
    </row>
    <row r="986" customHeight="1" spans="1:21">
      <c r="A986" s="5" t="s">
        <v>2812</v>
      </c>
      <c r="B986" s="5">
        <v>7</v>
      </c>
      <c r="C986" s="5" t="s">
        <v>29</v>
      </c>
      <c r="D986" s="5" t="s">
        <v>38</v>
      </c>
      <c r="E986" s="5" t="s">
        <v>45</v>
      </c>
      <c r="F986" s="5" t="s">
        <v>63</v>
      </c>
      <c r="G986" s="5" t="s">
        <v>40</v>
      </c>
      <c r="H986" s="5" t="s">
        <v>1144</v>
      </c>
      <c r="I986" s="5" t="s">
        <v>29</v>
      </c>
      <c r="J986" s="6" t="s">
        <v>2813</v>
      </c>
      <c r="K986" s="7" t="s">
        <v>2814</v>
      </c>
      <c r="L986" s="8" t="b">
        <v>0</v>
      </c>
      <c r="M986" s="8" t="b">
        <v>0</v>
      </c>
      <c r="N986" s="8" t="b">
        <v>0</v>
      </c>
      <c r="O986" s="8" t="b">
        <v>0</v>
      </c>
      <c r="P986" s="8" t="b">
        <v>1</v>
      </c>
      <c r="Q986" s="8" t="b">
        <v>1</v>
      </c>
      <c r="R986" s="8" t="b">
        <v>0</v>
      </c>
      <c r="S986" s="8" t="b">
        <v>0</v>
      </c>
      <c r="T986" s="8" t="b">
        <v>1</v>
      </c>
      <c r="U986" s="8" t="b">
        <v>1</v>
      </c>
    </row>
    <row r="987" customHeight="1" spans="1:21">
      <c r="A987" s="5" t="s">
        <v>2815</v>
      </c>
      <c r="B987" s="5">
        <v>7</v>
      </c>
      <c r="C987" s="5" t="s">
        <v>29</v>
      </c>
      <c r="D987" s="5" t="s">
        <v>43</v>
      </c>
      <c r="E987" s="5" t="s">
        <v>31</v>
      </c>
      <c r="F987" s="5" t="s">
        <v>750</v>
      </c>
      <c r="G987" s="5" t="s">
        <v>110</v>
      </c>
      <c r="H987" s="5" t="s">
        <v>1144</v>
      </c>
      <c r="I987" s="5" t="s">
        <v>29</v>
      </c>
      <c r="J987" s="6" t="s">
        <v>2816</v>
      </c>
      <c r="K987" s="7" t="s">
        <v>2817</v>
      </c>
      <c r="L987" s="8" t="b">
        <v>0</v>
      </c>
      <c r="M987" s="8" t="b">
        <v>0</v>
      </c>
      <c r="N987" s="8" t="b">
        <v>0</v>
      </c>
      <c r="O987" s="8" t="b">
        <v>0</v>
      </c>
      <c r="P987" s="8" t="b">
        <v>0</v>
      </c>
      <c r="Q987" s="8" t="b">
        <v>0</v>
      </c>
      <c r="R987" s="8" t="b">
        <v>1</v>
      </c>
      <c r="S987" s="8" t="b">
        <v>0</v>
      </c>
      <c r="T987" s="8" t="b">
        <v>0</v>
      </c>
      <c r="U987" s="8" t="b">
        <v>1</v>
      </c>
    </row>
    <row r="988" customHeight="1" spans="1:21">
      <c r="A988" s="5" t="s">
        <v>2818</v>
      </c>
      <c r="B988" s="5">
        <v>7</v>
      </c>
      <c r="C988" s="5" t="s">
        <v>29</v>
      </c>
      <c r="D988" s="5" t="s">
        <v>133</v>
      </c>
      <c r="E988" s="5" t="s">
        <v>31</v>
      </c>
      <c r="F988" s="5" t="s">
        <v>50</v>
      </c>
      <c r="G988" s="5" t="s">
        <v>2021</v>
      </c>
      <c r="H988" s="5" t="s">
        <v>154</v>
      </c>
      <c r="I988" s="5" t="s">
        <v>106</v>
      </c>
      <c r="J988" s="6" t="s">
        <v>35</v>
      </c>
      <c r="K988" s="7" t="s">
        <v>2819</v>
      </c>
      <c r="L988" s="8" t="b">
        <v>0</v>
      </c>
      <c r="M988" s="8" t="b">
        <v>0</v>
      </c>
      <c r="N988" s="8" t="b">
        <v>0</v>
      </c>
      <c r="O988" s="8" t="b">
        <v>0</v>
      </c>
      <c r="P988" s="8" t="b">
        <v>0</v>
      </c>
      <c r="Q988" s="8" t="b">
        <v>1</v>
      </c>
      <c r="R988" s="8" t="b">
        <v>1</v>
      </c>
      <c r="S988" s="8" t="b">
        <v>0</v>
      </c>
      <c r="T988" s="8" t="b">
        <v>0</v>
      </c>
      <c r="U988" s="8" t="b">
        <v>0</v>
      </c>
    </row>
    <row r="989" customHeight="1" spans="1:21">
      <c r="A989" s="5" t="s">
        <v>2820</v>
      </c>
      <c r="B989" s="5">
        <v>7</v>
      </c>
      <c r="C989" s="5" t="s">
        <v>29</v>
      </c>
      <c r="D989" s="5" t="s">
        <v>43</v>
      </c>
      <c r="E989" s="5" t="s">
        <v>45</v>
      </c>
      <c r="F989" s="5" t="s">
        <v>63</v>
      </c>
      <c r="G989" s="5" t="s">
        <v>40</v>
      </c>
      <c r="H989" s="5" t="s">
        <v>262</v>
      </c>
      <c r="I989" s="5" t="s">
        <v>29</v>
      </c>
      <c r="J989" s="6" t="s">
        <v>35</v>
      </c>
      <c r="K989" s="7" t="s">
        <v>2821</v>
      </c>
      <c r="L989" s="8" t="b">
        <v>0</v>
      </c>
      <c r="M989" s="8" t="b">
        <v>0</v>
      </c>
      <c r="N989" s="8" t="b">
        <v>0</v>
      </c>
      <c r="O989" s="8" t="b">
        <v>0</v>
      </c>
      <c r="P989" s="8" t="b">
        <v>0</v>
      </c>
      <c r="Q989" s="8" t="b">
        <v>0</v>
      </c>
      <c r="R989" s="8" t="b">
        <v>1</v>
      </c>
      <c r="S989" s="8" t="b">
        <v>0</v>
      </c>
      <c r="T989" s="8" t="b">
        <v>0</v>
      </c>
      <c r="U989" s="8" t="b">
        <v>0</v>
      </c>
    </row>
    <row r="990" customHeight="1" spans="1:21">
      <c r="A990" s="5" t="s">
        <v>2822</v>
      </c>
      <c r="B990" s="5">
        <v>7</v>
      </c>
      <c r="C990" s="5" t="s">
        <v>29</v>
      </c>
      <c r="D990" s="5" t="s">
        <v>43</v>
      </c>
      <c r="E990" s="5" t="s">
        <v>31</v>
      </c>
      <c r="F990" s="5" t="s">
        <v>1705</v>
      </c>
      <c r="G990" s="5" t="s">
        <v>73</v>
      </c>
      <c r="H990" s="5" t="s">
        <v>45</v>
      </c>
      <c r="I990" s="5" t="s">
        <v>29</v>
      </c>
      <c r="J990" s="6" t="s">
        <v>2823</v>
      </c>
      <c r="K990" s="7" t="s">
        <v>2824</v>
      </c>
      <c r="L990" s="8" t="b">
        <v>0</v>
      </c>
      <c r="M990" s="8" t="b">
        <v>0</v>
      </c>
      <c r="N990" s="8" t="b">
        <v>0</v>
      </c>
      <c r="O990" s="8" t="b">
        <v>0</v>
      </c>
      <c r="P990" s="8" t="b">
        <v>0</v>
      </c>
      <c r="Q990" s="8" t="b">
        <v>1</v>
      </c>
      <c r="R990" s="8" t="b">
        <v>0</v>
      </c>
      <c r="S990" s="8" t="b">
        <v>1</v>
      </c>
      <c r="T990" s="8" t="b">
        <v>0</v>
      </c>
      <c r="U990" s="8" t="b">
        <v>0</v>
      </c>
    </row>
    <row r="991" customHeight="1" spans="1:21">
      <c r="A991" s="5" t="s">
        <v>2825</v>
      </c>
      <c r="B991" s="5">
        <v>7</v>
      </c>
      <c r="C991" s="5" t="s">
        <v>29</v>
      </c>
      <c r="D991" s="5" t="s">
        <v>72</v>
      </c>
      <c r="E991" s="5" t="s">
        <v>31</v>
      </c>
      <c r="F991" s="5" t="s">
        <v>251</v>
      </c>
      <c r="G991" s="5" t="s">
        <v>341</v>
      </c>
      <c r="H991" s="5" t="s">
        <v>2826</v>
      </c>
      <c r="I991" s="5" t="s">
        <v>29</v>
      </c>
      <c r="J991" s="6" t="s">
        <v>122</v>
      </c>
      <c r="K991" s="7" t="s">
        <v>2827</v>
      </c>
      <c r="L991" s="8" t="b">
        <v>0</v>
      </c>
      <c r="M991" s="8" t="b">
        <v>0</v>
      </c>
      <c r="N991" s="8" t="b">
        <v>0</v>
      </c>
      <c r="O991" s="8" t="b">
        <v>0</v>
      </c>
      <c r="P991" s="8" t="b">
        <v>0</v>
      </c>
      <c r="Q991" s="8" t="b">
        <v>0</v>
      </c>
      <c r="R991" s="8" t="b">
        <v>0</v>
      </c>
      <c r="S991" s="8" t="b">
        <v>0</v>
      </c>
      <c r="T991" s="8" t="b">
        <v>0</v>
      </c>
      <c r="U991" s="8" t="b">
        <v>1</v>
      </c>
    </row>
    <row r="992" customHeight="1" spans="1:21">
      <c r="A992" s="5" t="s">
        <v>2828</v>
      </c>
      <c r="B992" s="5">
        <v>7</v>
      </c>
      <c r="C992" s="5" t="s">
        <v>29</v>
      </c>
      <c r="D992" s="5" t="s">
        <v>133</v>
      </c>
      <c r="E992" s="5" t="s">
        <v>31</v>
      </c>
      <c r="F992" s="5" t="s">
        <v>63</v>
      </c>
      <c r="G992" s="5" t="s">
        <v>40</v>
      </c>
      <c r="H992" s="5" t="s">
        <v>56</v>
      </c>
      <c r="I992" s="5" t="s">
        <v>29</v>
      </c>
      <c r="J992" s="6" t="s">
        <v>35</v>
      </c>
      <c r="K992" s="7" t="s">
        <v>2829</v>
      </c>
      <c r="L992" s="8" t="b">
        <v>0</v>
      </c>
      <c r="M992" s="8" t="b">
        <v>0</v>
      </c>
      <c r="N992" s="8" t="b">
        <v>0</v>
      </c>
      <c r="O992" s="8" t="b">
        <v>0</v>
      </c>
      <c r="P992" s="8" t="b">
        <v>0</v>
      </c>
      <c r="Q992" s="8" t="b">
        <v>0</v>
      </c>
      <c r="R992" s="8" t="b">
        <v>0</v>
      </c>
      <c r="S992" s="8" t="b">
        <v>0</v>
      </c>
      <c r="T992" s="8" t="b">
        <v>1</v>
      </c>
      <c r="U992" s="8" t="b">
        <v>0</v>
      </c>
    </row>
    <row r="993" customHeight="1" spans="1:21">
      <c r="A993" s="5" t="s">
        <v>2830</v>
      </c>
      <c r="B993" s="5">
        <v>7</v>
      </c>
      <c r="C993" s="5" t="s">
        <v>29</v>
      </c>
      <c r="D993" s="5" t="s">
        <v>84</v>
      </c>
      <c r="E993" s="5" t="s">
        <v>31</v>
      </c>
      <c r="F993" s="5" t="s">
        <v>63</v>
      </c>
      <c r="G993" s="5" t="s">
        <v>89</v>
      </c>
      <c r="H993" s="5" t="s">
        <v>317</v>
      </c>
      <c r="I993" s="5" t="s">
        <v>29</v>
      </c>
      <c r="J993" s="6" t="s">
        <v>35</v>
      </c>
      <c r="K993" s="7" t="s">
        <v>2831</v>
      </c>
      <c r="L993" s="8" t="b">
        <v>0</v>
      </c>
      <c r="M993" s="8" t="b">
        <v>0</v>
      </c>
      <c r="N993" s="8" t="b">
        <v>0</v>
      </c>
      <c r="O993" s="8" t="b">
        <v>0</v>
      </c>
      <c r="P993" s="8" t="b">
        <v>0</v>
      </c>
      <c r="Q993" s="8" t="b">
        <v>0</v>
      </c>
      <c r="R993" s="8" t="b">
        <v>0</v>
      </c>
      <c r="S993" s="8" t="b">
        <v>0</v>
      </c>
      <c r="T993" s="8" t="b">
        <v>1</v>
      </c>
      <c r="U993" s="8" t="b">
        <v>0</v>
      </c>
    </row>
    <row r="994" customHeight="1" spans="1:21">
      <c r="A994" s="5" t="s">
        <v>2832</v>
      </c>
      <c r="B994" s="5">
        <v>7</v>
      </c>
      <c r="C994" s="5" t="s">
        <v>29</v>
      </c>
      <c r="D994" s="5" t="s">
        <v>38</v>
      </c>
      <c r="E994" s="5" t="s">
        <v>65</v>
      </c>
      <c r="F994" s="5" t="s">
        <v>63</v>
      </c>
      <c r="G994" s="5" t="s">
        <v>2833</v>
      </c>
      <c r="H994" s="5" t="s">
        <v>56</v>
      </c>
      <c r="I994" s="5" t="s">
        <v>29</v>
      </c>
      <c r="J994" s="6" t="s">
        <v>2834</v>
      </c>
      <c r="K994" s="7" t="s">
        <v>2835</v>
      </c>
      <c r="L994" s="8" t="b">
        <v>0</v>
      </c>
      <c r="M994" s="8" t="b">
        <v>0</v>
      </c>
      <c r="N994" s="8" t="b">
        <v>0</v>
      </c>
      <c r="O994" s="8" t="b">
        <v>0</v>
      </c>
      <c r="P994" s="8" t="b">
        <v>0</v>
      </c>
      <c r="Q994" s="8" t="b">
        <v>0</v>
      </c>
      <c r="R994" s="8" t="b">
        <v>0</v>
      </c>
      <c r="S994" s="8" t="b">
        <v>0</v>
      </c>
      <c r="T994" s="8" t="b">
        <v>1</v>
      </c>
      <c r="U994" s="8" t="b">
        <v>0</v>
      </c>
    </row>
    <row r="995" customHeight="1" spans="1:21">
      <c r="A995" s="5" t="s">
        <v>2836</v>
      </c>
      <c r="B995" s="5">
        <v>7</v>
      </c>
      <c r="C995" s="5" t="s">
        <v>29</v>
      </c>
      <c r="D995" s="5" t="s">
        <v>72</v>
      </c>
      <c r="E995" s="5" t="s">
        <v>31</v>
      </c>
      <c r="F995" s="5" t="s">
        <v>39</v>
      </c>
      <c r="G995" s="5" t="s">
        <v>2837</v>
      </c>
      <c r="H995" s="5" t="s">
        <v>1144</v>
      </c>
      <c r="I995" s="5" t="s">
        <v>29</v>
      </c>
      <c r="J995" s="6" t="s">
        <v>2838</v>
      </c>
      <c r="K995" s="7" t="s">
        <v>2839</v>
      </c>
      <c r="L995" s="8" t="b">
        <v>0</v>
      </c>
      <c r="M995" s="8" t="b">
        <v>0</v>
      </c>
      <c r="N995" s="8" t="b">
        <v>0</v>
      </c>
      <c r="O995" s="8" t="b">
        <v>0</v>
      </c>
      <c r="P995" s="8" t="b">
        <v>0</v>
      </c>
      <c r="Q995" s="8" t="b">
        <v>0</v>
      </c>
      <c r="R995" s="8" t="b">
        <v>0</v>
      </c>
      <c r="S995" s="8" t="b">
        <v>0</v>
      </c>
      <c r="T995" s="8" t="b">
        <v>1</v>
      </c>
      <c r="U995" s="8" t="b">
        <v>0</v>
      </c>
    </row>
    <row r="996" customHeight="1" spans="1:21">
      <c r="A996" s="5" t="s">
        <v>2840</v>
      </c>
      <c r="B996" s="5">
        <v>7</v>
      </c>
      <c r="C996" s="5" t="s">
        <v>29</v>
      </c>
      <c r="D996" s="5" t="s">
        <v>133</v>
      </c>
      <c r="E996" s="5" t="s">
        <v>31</v>
      </c>
      <c r="F996" s="5" t="s">
        <v>2841</v>
      </c>
      <c r="G996" s="5" t="s">
        <v>89</v>
      </c>
      <c r="H996" s="5" t="s">
        <v>258</v>
      </c>
      <c r="I996" s="5" t="s">
        <v>29</v>
      </c>
      <c r="J996" s="6" t="s">
        <v>122</v>
      </c>
      <c r="K996" s="7" t="s">
        <v>2842</v>
      </c>
      <c r="L996" s="8" t="b">
        <v>0</v>
      </c>
      <c r="M996" s="8" t="b">
        <v>0</v>
      </c>
      <c r="N996" s="8" t="b">
        <v>0</v>
      </c>
      <c r="O996" s="8" t="b">
        <v>0</v>
      </c>
      <c r="P996" s="8" t="b">
        <v>0</v>
      </c>
      <c r="Q996" s="8" t="b">
        <v>0</v>
      </c>
      <c r="R996" s="8" t="b">
        <v>0</v>
      </c>
      <c r="S996" s="8" t="b">
        <v>0</v>
      </c>
      <c r="T996" s="8" t="b">
        <v>1</v>
      </c>
      <c r="U996" s="8" t="b">
        <v>0</v>
      </c>
    </row>
    <row r="997" customHeight="1" spans="1:21">
      <c r="A997" s="5" t="s">
        <v>2843</v>
      </c>
      <c r="B997" s="5">
        <v>7</v>
      </c>
      <c r="C997" s="5" t="s">
        <v>29</v>
      </c>
      <c r="D997" s="5" t="s">
        <v>49</v>
      </c>
      <c r="E997" s="5" t="s">
        <v>98</v>
      </c>
      <c r="F997" s="5" t="s">
        <v>32</v>
      </c>
      <c r="G997" s="5" t="s">
        <v>33</v>
      </c>
      <c r="H997" s="5" t="s">
        <v>317</v>
      </c>
      <c r="I997" s="5" t="s">
        <v>29</v>
      </c>
      <c r="J997" s="6" t="s">
        <v>2844</v>
      </c>
      <c r="K997" s="7" t="s">
        <v>2845</v>
      </c>
      <c r="L997" s="8" t="b">
        <v>0</v>
      </c>
      <c r="M997" s="8" t="b">
        <v>0</v>
      </c>
      <c r="N997" s="8" t="b">
        <v>0</v>
      </c>
      <c r="O997" s="8" t="b">
        <v>0</v>
      </c>
      <c r="P997" s="8" t="b">
        <v>0</v>
      </c>
      <c r="Q997" s="8" t="b">
        <v>0</v>
      </c>
      <c r="R997" s="8" t="b">
        <v>0</v>
      </c>
      <c r="S997" s="8" t="b">
        <v>0</v>
      </c>
      <c r="T997" s="8" t="b">
        <v>1</v>
      </c>
      <c r="U997" s="8" t="b">
        <v>0</v>
      </c>
    </row>
    <row r="998" customHeight="1" spans="1:21">
      <c r="A998" s="5" t="s">
        <v>2846</v>
      </c>
      <c r="B998" s="5">
        <v>7</v>
      </c>
      <c r="C998" s="5" t="s">
        <v>29</v>
      </c>
      <c r="D998" s="5" t="s">
        <v>30</v>
      </c>
      <c r="E998" s="5" t="s">
        <v>31</v>
      </c>
      <c r="F998" s="5" t="s">
        <v>1835</v>
      </c>
      <c r="G998" s="5" t="s">
        <v>73</v>
      </c>
      <c r="H998" s="5" t="s">
        <v>2807</v>
      </c>
      <c r="I998" s="5" t="s">
        <v>29</v>
      </c>
      <c r="J998" s="6" t="s">
        <v>35</v>
      </c>
      <c r="K998" s="7" t="s">
        <v>2847</v>
      </c>
      <c r="L998" s="8" t="b">
        <v>0</v>
      </c>
      <c r="M998" s="8" t="b">
        <v>0</v>
      </c>
      <c r="N998" s="8" t="b">
        <v>0</v>
      </c>
      <c r="O998" s="8" t="b">
        <v>0</v>
      </c>
      <c r="P998" s="8" t="b">
        <v>0</v>
      </c>
      <c r="Q998" s="8" t="b">
        <v>0</v>
      </c>
      <c r="R998" s="8" t="b">
        <v>0</v>
      </c>
      <c r="S998" s="8" t="b">
        <v>0</v>
      </c>
      <c r="T998" s="8" t="b">
        <v>1</v>
      </c>
      <c r="U998" s="8" t="b">
        <v>1</v>
      </c>
    </row>
    <row r="999" customHeight="1" spans="1:21">
      <c r="A999" s="5" t="s">
        <v>2848</v>
      </c>
      <c r="B999" s="5">
        <v>7</v>
      </c>
      <c r="C999" s="5" t="s">
        <v>29</v>
      </c>
      <c r="D999" s="5" t="s">
        <v>38</v>
      </c>
      <c r="E999" s="5" t="s">
        <v>31</v>
      </c>
      <c r="F999" s="5" t="s">
        <v>32</v>
      </c>
      <c r="G999" s="5" t="s">
        <v>708</v>
      </c>
      <c r="H999" s="5" t="s">
        <v>154</v>
      </c>
      <c r="I999" s="5" t="s">
        <v>106</v>
      </c>
      <c r="J999" s="6" t="s">
        <v>35</v>
      </c>
      <c r="K999" s="7" t="s">
        <v>2849</v>
      </c>
      <c r="L999" s="8" t="b">
        <v>0</v>
      </c>
      <c r="M999" s="8" t="b">
        <v>0</v>
      </c>
      <c r="N999" s="8" t="b">
        <v>0</v>
      </c>
      <c r="O999" s="8" t="b">
        <v>0</v>
      </c>
      <c r="P999" s="8" t="b">
        <v>0</v>
      </c>
      <c r="Q999" s="8" t="b">
        <v>0</v>
      </c>
      <c r="R999" s="8" t="b">
        <v>0</v>
      </c>
      <c r="S999" s="8" t="b">
        <v>0</v>
      </c>
      <c r="T999" s="8" t="b">
        <v>1</v>
      </c>
      <c r="U999" s="8" t="b">
        <v>0</v>
      </c>
    </row>
    <row r="1000" customHeight="1" spans="1:21">
      <c r="A1000" s="5" t="s">
        <v>2850</v>
      </c>
      <c r="B1000" s="5">
        <v>7</v>
      </c>
      <c r="C1000" s="5" t="s">
        <v>29</v>
      </c>
      <c r="D1000" s="5" t="s">
        <v>49</v>
      </c>
      <c r="E1000" s="5" t="s">
        <v>31</v>
      </c>
      <c r="F1000" s="5" t="s">
        <v>92</v>
      </c>
      <c r="G1000" s="5" t="s">
        <v>73</v>
      </c>
      <c r="H1000" s="5" t="s">
        <v>317</v>
      </c>
      <c r="I1000" s="5" t="s">
        <v>29</v>
      </c>
      <c r="J1000" s="6" t="s">
        <v>35</v>
      </c>
      <c r="K1000" s="7" t="s">
        <v>2851</v>
      </c>
      <c r="L1000" s="8" t="b">
        <v>0</v>
      </c>
      <c r="M1000" s="8" t="b">
        <v>0</v>
      </c>
      <c r="N1000" s="8" t="b">
        <v>0</v>
      </c>
      <c r="O1000" s="8" t="b">
        <v>0</v>
      </c>
      <c r="P1000" s="8" t="b">
        <v>0</v>
      </c>
      <c r="Q1000" s="8" t="b">
        <v>0</v>
      </c>
      <c r="R1000" s="8" t="b">
        <v>0</v>
      </c>
      <c r="S1000" s="8" t="b">
        <v>0</v>
      </c>
      <c r="T1000" s="8" t="b">
        <v>1</v>
      </c>
      <c r="U1000" s="8" t="b">
        <v>0</v>
      </c>
    </row>
    <row r="1001" customHeight="1" spans="1:21">
      <c r="A1001" s="5" t="s">
        <v>2852</v>
      </c>
      <c r="B1001" s="5">
        <v>7</v>
      </c>
      <c r="C1001" s="5" t="s">
        <v>29</v>
      </c>
      <c r="D1001" s="5" t="s">
        <v>30</v>
      </c>
      <c r="E1001" s="5" t="s">
        <v>31</v>
      </c>
      <c r="F1001" s="5" t="s">
        <v>63</v>
      </c>
      <c r="G1001" s="5" t="s">
        <v>104</v>
      </c>
      <c r="H1001" s="5" t="s">
        <v>262</v>
      </c>
      <c r="I1001" s="5" t="s">
        <v>29</v>
      </c>
      <c r="J1001" s="6" t="s">
        <v>35</v>
      </c>
      <c r="K1001" s="7" t="s">
        <v>2853</v>
      </c>
      <c r="L1001" s="8" t="b">
        <v>0</v>
      </c>
      <c r="M1001" s="8" t="b">
        <v>0</v>
      </c>
      <c r="N1001" s="8" t="b">
        <v>0</v>
      </c>
      <c r="O1001" s="8" t="b">
        <v>0</v>
      </c>
      <c r="P1001" s="8" t="b">
        <v>0</v>
      </c>
      <c r="Q1001" s="8" t="b">
        <v>0</v>
      </c>
      <c r="R1001" s="8" t="b">
        <v>1</v>
      </c>
      <c r="S1001" s="8" t="b">
        <v>0</v>
      </c>
      <c r="T1001" s="8" t="b">
        <v>0</v>
      </c>
      <c r="U1001" s="8" t="b">
        <v>0</v>
      </c>
    </row>
    <row r="1002" customHeight="1" spans="1:21">
      <c r="A1002" s="5" t="s">
        <v>2854</v>
      </c>
      <c r="B1002" s="5">
        <v>7</v>
      </c>
      <c r="C1002" s="5" t="s">
        <v>29</v>
      </c>
      <c r="D1002" s="5" t="s">
        <v>49</v>
      </c>
      <c r="E1002" s="5" t="s">
        <v>31</v>
      </c>
      <c r="F1002" s="5" t="s">
        <v>50</v>
      </c>
      <c r="G1002" s="5" t="s">
        <v>331</v>
      </c>
      <c r="H1002" s="5" t="s">
        <v>1576</v>
      </c>
      <c r="I1002" s="5" t="s">
        <v>106</v>
      </c>
      <c r="J1002" s="6" t="s">
        <v>35</v>
      </c>
      <c r="K1002" s="7" t="s">
        <v>2855</v>
      </c>
      <c r="L1002" s="8" t="b">
        <v>0</v>
      </c>
      <c r="M1002" s="8" t="b">
        <v>0</v>
      </c>
      <c r="N1002" s="8" t="b">
        <v>0</v>
      </c>
      <c r="O1002" s="8" t="b">
        <v>0</v>
      </c>
      <c r="P1002" s="8" t="b">
        <v>0</v>
      </c>
      <c r="Q1002" s="8" t="b">
        <v>0</v>
      </c>
      <c r="R1002" s="8" t="b">
        <v>0</v>
      </c>
      <c r="S1002" s="8" t="b">
        <v>1</v>
      </c>
      <c r="T1002" s="8" t="b">
        <v>0</v>
      </c>
      <c r="U1002" s="8" t="b">
        <v>0</v>
      </c>
    </row>
    <row r="1003" customHeight="1" spans="1:21">
      <c r="A1003" s="5" t="s">
        <v>2856</v>
      </c>
      <c r="B1003" s="5">
        <v>7</v>
      </c>
      <c r="C1003" s="5" t="s">
        <v>29</v>
      </c>
      <c r="D1003" s="5" t="s">
        <v>133</v>
      </c>
      <c r="E1003" s="5" t="s">
        <v>31</v>
      </c>
      <c r="F1003" s="5" t="s">
        <v>750</v>
      </c>
      <c r="G1003" s="5" t="s">
        <v>110</v>
      </c>
      <c r="H1003" s="5" t="s">
        <v>56</v>
      </c>
      <c r="I1003" s="5" t="s">
        <v>29</v>
      </c>
      <c r="J1003" s="6" t="s">
        <v>2857</v>
      </c>
      <c r="K1003" s="7" t="s">
        <v>2858</v>
      </c>
      <c r="L1003" s="8" t="b">
        <v>0</v>
      </c>
      <c r="M1003" s="8" t="b">
        <v>0</v>
      </c>
      <c r="N1003" s="8" t="b">
        <v>0</v>
      </c>
      <c r="O1003" s="8" t="b">
        <v>0</v>
      </c>
      <c r="P1003" s="8" t="b">
        <v>1</v>
      </c>
      <c r="Q1003" s="8" t="b">
        <v>1</v>
      </c>
      <c r="R1003" s="8" t="b">
        <v>0</v>
      </c>
      <c r="S1003" s="8" t="b">
        <v>1</v>
      </c>
      <c r="T1003" s="8" t="b">
        <v>1</v>
      </c>
      <c r="U1003" s="8" t="b">
        <v>1</v>
      </c>
    </row>
    <row r="1004" customHeight="1" spans="1:21">
      <c r="A1004" s="5" t="s">
        <v>2859</v>
      </c>
      <c r="B1004" s="5">
        <v>7</v>
      </c>
      <c r="C1004" s="5" t="s">
        <v>29</v>
      </c>
      <c r="D1004" s="5" t="s">
        <v>133</v>
      </c>
      <c r="E1004" s="5" t="s">
        <v>31</v>
      </c>
      <c r="F1004" s="5" t="s">
        <v>101</v>
      </c>
      <c r="G1004" s="5" t="s">
        <v>110</v>
      </c>
      <c r="H1004" s="5" t="s">
        <v>56</v>
      </c>
      <c r="I1004" s="5" t="s">
        <v>29</v>
      </c>
      <c r="J1004" s="6" t="s">
        <v>122</v>
      </c>
      <c r="K1004" s="7" t="s">
        <v>2860</v>
      </c>
      <c r="L1004" s="8" t="b">
        <v>0</v>
      </c>
      <c r="M1004" s="8" t="b">
        <v>0</v>
      </c>
      <c r="N1004" s="8" t="b">
        <v>0</v>
      </c>
      <c r="O1004" s="8" t="b">
        <v>0</v>
      </c>
      <c r="P1004" s="8" t="b">
        <v>1</v>
      </c>
      <c r="Q1004" s="8" t="b">
        <v>1</v>
      </c>
      <c r="R1004" s="8" t="b">
        <v>1</v>
      </c>
      <c r="S1004" s="8" t="b">
        <v>0</v>
      </c>
      <c r="T1004" s="8" t="b">
        <v>0</v>
      </c>
      <c r="U1004" s="8" t="b">
        <v>1</v>
      </c>
    </row>
    <row r="1005" customHeight="1" spans="1:21">
      <c r="A1005" s="5" t="s">
        <v>2861</v>
      </c>
      <c r="B1005" s="5">
        <v>7</v>
      </c>
      <c r="C1005" s="5" t="s">
        <v>29</v>
      </c>
      <c r="D1005" s="5" t="s">
        <v>43</v>
      </c>
      <c r="E1005" s="5" t="s">
        <v>31</v>
      </c>
      <c r="F1005" s="5" t="s">
        <v>101</v>
      </c>
      <c r="G1005" s="5" t="s">
        <v>2862</v>
      </c>
      <c r="H1005" s="5" t="s">
        <v>34</v>
      </c>
      <c r="I1005" s="5" t="s">
        <v>29</v>
      </c>
      <c r="J1005" s="6" t="s">
        <v>2863</v>
      </c>
      <c r="K1005" s="7" t="s">
        <v>2864</v>
      </c>
      <c r="L1005" s="8" t="b">
        <v>0</v>
      </c>
      <c r="M1005" s="8" t="b">
        <v>0</v>
      </c>
      <c r="N1005" s="8" t="b">
        <v>0</v>
      </c>
      <c r="O1005" s="8" t="b">
        <v>1</v>
      </c>
      <c r="P1005" s="8" t="b">
        <v>0</v>
      </c>
      <c r="Q1005" s="8" t="b">
        <v>0</v>
      </c>
      <c r="R1005" s="8" t="b">
        <v>0</v>
      </c>
      <c r="S1005" s="8" t="b">
        <v>0</v>
      </c>
      <c r="T1005" s="8" t="b">
        <v>0</v>
      </c>
      <c r="U1005" s="8" t="b">
        <v>1</v>
      </c>
    </row>
    <row r="1006" customHeight="1" spans="1:21">
      <c r="A1006" s="5" t="s">
        <v>2865</v>
      </c>
      <c r="B1006" s="5">
        <v>7</v>
      </c>
      <c r="C1006" s="5" t="s">
        <v>29</v>
      </c>
      <c r="D1006" s="5" t="s">
        <v>38</v>
      </c>
      <c r="E1006" s="5" t="s">
        <v>31</v>
      </c>
      <c r="F1006" s="5" t="s">
        <v>750</v>
      </c>
      <c r="G1006" s="5" t="s">
        <v>2866</v>
      </c>
      <c r="H1006" s="5" t="s">
        <v>56</v>
      </c>
      <c r="I1006" s="5" t="s">
        <v>29</v>
      </c>
      <c r="J1006" s="6" t="s">
        <v>2867</v>
      </c>
      <c r="K1006" s="7" t="s">
        <v>2868</v>
      </c>
      <c r="L1006" s="8" t="b">
        <v>0</v>
      </c>
      <c r="M1006" s="8" t="b">
        <v>0</v>
      </c>
      <c r="N1006" s="8" t="b">
        <v>0</v>
      </c>
      <c r="O1006" s="8" t="b">
        <v>0</v>
      </c>
      <c r="P1006" s="8" t="b">
        <v>0</v>
      </c>
      <c r="Q1006" s="8" t="b">
        <v>0</v>
      </c>
      <c r="R1006" s="8" t="b">
        <v>0</v>
      </c>
      <c r="S1006" s="8" t="b">
        <v>1</v>
      </c>
      <c r="T1006" s="8" t="b">
        <v>0</v>
      </c>
      <c r="U1006" s="8" t="b">
        <v>0</v>
      </c>
    </row>
    <row r="1007" customHeight="1" spans="1:21">
      <c r="A1007" s="5" t="s">
        <v>2869</v>
      </c>
      <c r="B1007" s="5">
        <v>7</v>
      </c>
      <c r="C1007" s="5" t="s">
        <v>29</v>
      </c>
      <c r="D1007" s="5" t="s">
        <v>38</v>
      </c>
      <c r="E1007" s="5" t="s">
        <v>31</v>
      </c>
      <c r="F1007" s="5" t="s">
        <v>50</v>
      </c>
      <c r="G1007" s="5" t="s">
        <v>110</v>
      </c>
      <c r="H1007" s="5" t="s">
        <v>98</v>
      </c>
      <c r="I1007" s="5" t="s">
        <v>29</v>
      </c>
      <c r="J1007" s="6" t="s">
        <v>2870</v>
      </c>
      <c r="K1007" s="7" t="s">
        <v>2871</v>
      </c>
      <c r="L1007" s="8" t="b">
        <v>0</v>
      </c>
      <c r="M1007" s="8" t="b">
        <v>0</v>
      </c>
      <c r="N1007" s="8" t="b">
        <v>0</v>
      </c>
      <c r="O1007" s="8" t="b">
        <v>0</v>
      </c>
      <c r="P1007" s="8" t="b">
        <v>0</v>
      </c>
      <c r="Q1007" s="8" t="b">
        <v>0</v>
      </c>
      <c r="R1007" s="8" t="b">
        <v>0</v>
      </c>
      <c r="S1007" s="8" t="b">
        <v>1</v>
      </c>
      <c r="T1007" s="8" t="b">
        <v>0</v>
      </c>
      <c r="U1007" s="8" t="b">
        <v>0</v>
      </c>
    </row>
    <row r="1008" customHeight="1" spans="1:21">
      <c r="A1008" s="5" t="s">
        <v>2872</v>
      </c>
      <c r="B1008" s="5">
        <v>7</v>
      </c>
      <c r="C1008" s="5" t="s">
        <v>29</v>
      </c>
      <c r="D1008" s="5" t="s">
        <v>49</v>
      </c>
      <c r="E1008" s="5" t="s">
        <v>31</v>
      </c>
      <c r="F1008" s="5" t="s">
        <v>101</v>
      </c>
      <c r="G1008" s="5" t="s">
        <v>40</v>
      </c>
      <c r="H1008" s="5" t="s">
        <v>45</v>
      </c>
      <c r="I1008" s="5" t="s">
        <v>29</v>
      </c>
      <c r="J1008" s="6" t="s">
        <v>2873</v>
      </c>
      <c r="K1008" s="7" t="s">
        <v>2874</v>
      </c>
      <c r="L1008" s="8" t="b">
        <v>0</v>
      </c>
      <c r="M1008" s="8" t="b">
        <v>0</v>
      </c>
      <c r="N1008" s="8" t="b">
        <v>0</v>
      </c>
      <c r="O1008" s="8" t="b">
        <v>0</v>
      </c>
      <c r="P1008" s="8" t="b">
        <v>0</v>
      </c>
      <c r="Q1008" s="8" t="b">
        <v>0</v>
      </c>
      <c r="R1008" s="8" t="b">
        <v>1</v>
      </c>
      <c r="S1008" s="8" t="b">
        <v>1</v>
      </c>
      <c r="T1008" s="8" t="b">
        <v>0</v>
      </c>
      <c r="U1008" s="8" t="b">
        <v>0</v>
      </c>
    </row>
    <row r="1009" customHeight="1" spans="1:21">
      <c r="A1009" s="5" t="s">
        <v>2875</v>
      </c>
      <c r="B1009" s="5">
        <v>7</v>
      </c>
      <c r="C1009" s="5" t="s">
        <v>29</v>
      </c>
      <c r="D1009" s="5" t="s">
        <v>49</v>
      </c>
      <c r="E1009" s="5" t="s">
        <v>65</v>
      </c>
      <c r="F1009" s="5" t="s">
        <v>416</v>
      </c>
      <c r="G1009" s="5" t="s">
        <v>167</v>
      </c>
      <c r="H1009" s="5" t="s">
        <v>262</v>
      </c>
      <c r="I1009" s="5" t="s">
        <v>29</v>
      </c>
      <c r="J1009" s="6" t="s">
        <v>2876</v>
      </c>
      <c r="K1009" s="7" t="s">
        <v>2877</v>
      </c>
      <c r="L1009" s="8" t="b">
        <v>0</v>
      </c>
      <c r="M1009" s="8" t="b">
        <v>0</v>
      </c>
      <c r="N1009" s="8" t="b">
        <v>0</v>
      </c>
      <c r="O1009" s="8" t="b">
        <v>0</v>
      </c>
      <c r="P1009" s="8" t="b">
        <v>0</v>
      </c>
      <c r="Q1009" s="8" t="b">
        <v>0</v>
      </c>
      <c r="R1009" s="8" t="b">
        <v>1</v>
      </c>
      <c r="S1009" s="8" t="b">
        <v>0</v>
      </c>
      <c r="T1009" s="8" t="b">
        <v>0</v>
      </c>
      <c r="U1009" s="8" t="b">
        <v>1</v>
      </c>
    </row>
    <row r="1010" customHeight="1" spans="1:21">
      <c r="A1010" s="5" t="s">
        <v>2878</v>
      </c>
      <c r="B1010" s="5">
        <v>7</v>
      </c>
      <c r="C1010" s="5" t="s">
        <v>29</v>
      </c>
      <c r="D1010" s="5" t="s">
        <v>43</v>
      </c>
      <c r="E1010" s="5" t="s">
        <v>144</v>
      </c>
      <c r="F1010" s="5" t="s">
        <v>251</v>
      </c>
      <c r="G1010" s="5" t="s">
        <v>1093</v>
      </c>
      <c r="H1010" s="5" t="s">
        <v>126</v>
      </c>
      <c r="I1010" s="5" t="s">
        <v>106</v>
      </c>
      <c r="J1010" s="6" t="s">
        <v>2879</v>
      </c>
      <c r="K1010" s="7" t="s">
        <v>2880</v>
      </c>
      <c r="L1010" s="8" t="b">
        <v>0</v>
      </c>
      <c r="M1010" s="8" t="b">
        <v>0</v>
      </c>
      <c r="N1010" s="8" t="b">
        <v>0</v>
      </c>
      <c r="O1010" s="8" t="b">
        <v>1</v>
      </c>
      <c r="P1010" s="8" t="b">
        <v>0</v>
      </c>
      <c r="Q1010" s="8" t="b">
        <v>0</v>
      </c>
      <c r="R1010" s="8" t="b">
        <v>0</v>
      </c>
      <c r="S1010" s="8" t="b">
        <v>0</v>
      </c>
      <c r="T1010" s="8" t="b">
        <v>0</v>
      </c>
      <c r="U1010" s="8" t="b">
        <v>1</v>
      </c>
    </row>
    <row r="1011" customHeight="1" spans="1:21">
      <c r="A1011" s="5" t="s">
        <v>2881</v>
      </c>
      <c r="B1011" s="5">
        <v>7</v>
      </c>
      <c r="C1011" s="5" t="s">
        <v>29</v>
      </c>
      <c r="D1011" s="5" t="s">
        <v>38</v>
      </c>
      <c r="E1011" s="5" t="s">
        <v>31</v>
      </c>
      <c r="F1011" s="5" t="s">
        <v>2882</v>
      </c>
      <c r="G1011" s="5" t="s">
        <v>89</v>
      </c>
      <c r="H1011" s="5" t="s">
        <v>56</v>
      </c>
      <c r="I1011" s="5" t="s">
        <v>29</v>
      </c>
      <c r="J1011" s="6" t="s">
        <v>35</v>
      </c>
      <c r="K1011" s="7" t="s">
        <v>2883</v>
      </c>
      <c r="L1011" s="8" t="b">
        <v>0</v>
      </c>
      <c r="M1011" s="8" t="b">
        <v>0</v>
      </c>
      <c r="N1011" s="8" t="b">
        <v>0</v>
      </c>
      <c r="O1011" s="8" t="b">
        <v>0</v>
      </c>
      <c r="P1011" s="8" t="b">
        <v>1</v>
      </c>
      <c r="Q1011" s="8" t="b">
        <v>0</v>
      </c>
      <c r="R1011" s="8" t="b">
        <v>1</v>
      </c>
      <c r="S1011" s="8" t="b">
        <v>0</v>
      </c>
      <c r="T1011" s="8" t="b">
        <v>1</v>
      </c>
      <c r="U1011" s="8" t="b">
        <v>0</v>
      </c>
    </row>
    <row r="1012" customHeight="1" spans="1:21">
      <c r="A1012" s="5" t="s">
        <v>2884</v>
      </c>
      <c r="B1012" s="5">
        <v>7</v>
      </c>
      <c r="C1012" s="5" t="s">
        <v>29</v>
      </c>
      <c r="D1012" s="5" t="s">
        <v>43</v>
      </c>
      <c r="E1012" s="5" t="s">
        <v>31</v>
      </c>
      <c r="F1012" s="5" t="s">
        <v>32</v>
      </c>
      <c r="G1012" s="5" t="s">
        <v>33</v>
      </c>
      <c r="H1012" s="5" t="s">
        <v>154</v>
      </c>
      <c r="I1012" s="5" t="s">
        <v>106</v>
      </c>
      <c r="J1012" s="6" t="s">
        <v>2885</v>
      </c>
      <c r="K1012" s="7" t="s">
        <v>2886</v>
      </c>
      <c r="L1012" s="8" t="b">
        <v>0</v>
      </c>
      <c r="M1012" s="8" t="b">
        <v>0</v>
      </c>
      <c r="N1012" s="8" t="b">
        <v>0</v>
      </c>
      <c r="O1012" s="8" t="b">
        <v>0</v>
      </c>
      <c r="P1012" s="8" t="b">
        <v>0</v>
      </c>
      <c r="Q1012" s="8" t="b">
        <v>1</v>
      </c>
      <c r="R1012" s="8" t="b">
        <v>0</v>
      </c>
      <c r="S1012" s="8" t="b">
        <v>1</v>
      </c>
      <c r="T1012" s="8" t="b">
        <v>0</v>
      </c>
      <c r="U1012" s="8" t="b">
        <v>0</v>
      </c>
    </row>
    <row r="1013" customHeight="1" spans="1:21">
      <c r="A1013" s="5" t="s">
        <v>2887</v>
      </c>
      <c r="B1013" s="5">
        <v>7</v>
      </c>
      <c r="C1013" s="5" t="s">
        <v>29</v>
      </c>
      <c r="D1013" s="5" t="s">
        <v>62</v>
      </c>
      <c r="E1013" s="5" t="s">
        <v>98</v>
      </c>
      <c r="F1013" s="5" t="s">
        <v>303</v>
      </c>
      <c r="G1013" s="5" t="s">
        <v>2888</v>
      </c>
      <c r="H1013" s="5" t="s">
        <v>56</v>
      </c>
      <c r="I1013" s="5" t="s">
        <v>29</v>
      </c>
      <c r="J1013" s="6" t="s">
        <v>2889</v>
      </c>
      <c r="K1013" s="7" t="s">
        <v>2890</v>
      </c>
      <c r="L1013" s="8" t="b">
        <v>0</v>
      </c>
      <c r="M1013" s="8" t="b">
        <v>0</v>
      </c>
      <c r="N1013" s="8" t="b">
        <v>0</v>
      </c>
      <c r="O1013" s="8" t="b">
        <v>0</v>
      </c>
      <c r="P1013" s="8" t="b">
        <v>0</v>
      </c>
      <c r="Q1013" s="8" t="b">
        <v>1</v>
      </c>
      <c r="R1013" s="8" t="b">
        <v>0</v>
      </c>
      <c r="S1013" s="8" t="b">
        <v>0</v>
      </c>
      <c r="T1013" s="8" t="b">
        <v>0</v>
      </c>
      <c r="U1013" s="8" t="b">
        <v>0</v>
      </c>
    </row>
    <row r="1014" customHeight="1" spans="1:21">
      <c r="A1014" s="5" t="s">
        <v>2891</v>
      </c>
      <c r="B1014" s="5">
        <v>7</v>
      </c>
      <c r="C1014" s="5" t="s">
        <v>29</v>
      </c>
      <c r="D1014" s="5" t="s">
        <v>38</v>
      </c>
      <c r="E1014" s="5" t="s">
        <v>31</v>
      </c>
      <c r="F1014" s="5" t="s">
        <v>101</v>
      </c>
      <c r="G1014" s="5" t="s">
        <v>110</v>
      </c>
      <c r="H1014" s="5" t="s">
        <v>154</v>
      </c>
      <c r="I1014" s="5" t="s">
        <v>106</v>
      </c>
      <c r="J1014" s="6" t="s">
        <v>35</v>
      </c>
      <c r="K1014" s="7" t="s">
        <v>2892</v>
      </c>
      <c r="L1014" s="8" t="b">
        <v>0</v>
      </c>
      <c r="M1014" s="8" t="b">
        <v>0</v>
      </c>
      <c r="N1014" s="8" t="b">
        <v>0</v>
      </c>
      <c r="O1014" s="8" t="b">
        <v>0</v>
      </c>
      <c r="P1014" s="8" t="b">
        <v>1</v>
      </c>
      <c r="Q1014" s="8" t="b">
        <v>0</v>
      </c>
      <c r="R1014" s="8" t="b">
        <v>0</v>
      </c>
      <c r="S1014" s="8" t="b">
        <v>0</v>
      </c>
      <c r="T1014" s="8" t="b">
        <v>0</v>
      </c>
      <c r="U1014" s="8" t="b">
        <v>0</v>
      </c>
    </row>
    <row r="1015" customHeight="1" spans="1:21">
      <c r="A1015" s="5" t="s">
        <v>2893</v>
      </c>
      <c r="B1015" s="5">
        <v>7</v>
      </c>
      <c r="C1015" s="5" t="s">
        <v>29</v>
      </c>
      <c r="D1015" s="5" t="s">
        <v>43</v>
      </c>
      <c r="E1015" s="5" t="s">
        <v>31</v>
      </c>
      <c r="F1015" s="5" t="s">
        <v>750</v>
      </c>
      <c r="G1015" s="5" t="s">
        <v>73</v>
      </c>
      <c r="H1015" s="5" t="s">
        <v>56</v>
      </c>
      <c r="I1015" s="5" t="s">
        <v>29</v>
      </c>
      <c r="J1015" s="6" t="s">
        <v>2894</v>
      </c>
      <c r="K1015" s="7" t="s">
        <v>2895</v>
      </c>
      <c r="L1015" s="8" t="b">
        <v>0</v>
      </c>
      <c r="M1015" s="8" t="b">
        <v>0</v>
      </c>
      <c r="N1015" s="8" t="b">
        <v>0</v>
      </c>
      <c r="O1015" s="8" t="b">
        <v>0</v>
      </c>
      <c r="P1015" s="8" t="b">
        <v>0</v>
      </c>
      <c r="Q1015" s="8" t="b">
        <v>0</v>
      </c>
      <c r="R1015" s="8" t="b">
        <v>1</v>
      </c>
      <c r="S1015" s="8" t="b">
        <v>0</v>
      </c>
      <c r="T1015" s="8" t="b">
        <v>0</v>
      </c>
      <c r="U1015" s="8" t="b">
        <v>0</v>
      </c>
    </row>
    <row r="1016" customHeight="1" spans="1:21">
      <c r="A1016" s="5" t="s">
        <v>2896</v>
      </c>
      <c r="B1016" s="5">
        <v>7</v>
      </c>
      <c r="C1016" s="5" t="s">
        <v>29</v>
      </c>
      <c r="D1016" s="5" t="s">
        <v>72</v>
      </c>
      <c r="E1016" s="5" t="s">
        <v>31</v>
      </c>
      <c r="F1016" s="5" t="s">
        <v>63</v>
      </c>
      <c r="G1016" s="5" t="s">
        <v>153</v>
      </c>
      <c r="H1016" s="5" t="s">
        <v>890</v>
      </c>
      <c r="I1016" s="5" t="s">
        <v>106</v>
      </c>
      <c r="J1016" s="6" t="s">
        <v>2897</v>
      </c>
      <c r="K1016" s="7" t="s">
        <v>2898</v>
      </c>
      <c r="L1016" s="8" t="b">
        <v>0</v>
      </c>
      <c r="M1016" s="8" t="b">
        <v>0</v>
      </c>
      <c r="N1016" s="8" t="b">
        <v>0</v>
      </c>
      <c r="O1016" s="8" t="b">
        <v>1</v>
      </c>
      <c r="P1016" s="8" t="b">
        <v>0</v>
      </c>
      <c r="Q1016" s="8" t="b">
        <v>0</v>
      </c>
      <c r="R1016" s="8" t="b">
        <v>0</v>
      </c>
      <c r="S1016" s="8" t="b">
        <v>0</v>
      </c>
      <c r="T1016" s="8" t="b">
        <v>0</v>
      </c>
      <c r="U1016" s="8" t="b">
        <v>1</v>
      </c>
    </row>
    <row r="1017" customHeight="1" spans="1:21">
      <c r="A1017" s="5" t="s">
        <v>2899</v>
      </c>
      <c r="B1017" s="5">
        <v>7</v>
      </c>
      <c r="C1017" s="5" t="s">
        <v>29</v>
      </c>
      <c r="D1017" s="5" t="s">
        <v>2900</v>
      </c>
      <c r="E1017" s="5" t="s">
        <v>31</v>
      </c>
      <c r="F1017" s="5" t="s">
        <v>750</v>
      </c>
      <c r="G1017" s="5" t="s">
        <v>89</v>
      </c>
      <c r="H1017" s="5" t="s">
        <v>2442</v>
      </c>
      <c r="I1017" s="5" t="s">
        <v>29</v>
      </c>
      <c r="J1017" s="6" t="s">
        <v>35</v>
      </c>
      <c r="K1017" s="7" t="s">
        <v>2901</v>
      </c>
      <c r="L1017" s="8" t="b">
        <v>0</v>
      </c>
      <c r="M1017" s="8" t="b">
        <v>0</v>
      </c>
      <c r="N1017" s="8" t="b">
        <v>0</v>
      </c>
      <c r="O1017" s="8" t="b">
        <v>0</v>
      </c>
      <c r="P1017" s="8" t="b">
        <v>1</v>
      </c>
      <c r="Q1017" s="8" t="b">
        <v>0</v>
      </c>
      <c r="R1017" s="8" t="b">
        <v>0</v>
      </c>
      <c r="S1017" s="8" t="b">
        <v>0</v>
      </c>
      <c r="T1017" s="8" t="b">
        <v>0</v>
      </c>
      <c r="U1017" s="8" t="b">
        <v>0</v>
      </c>
    </row>
    <row r="1018" customHeight="1" spans="1:21">
      <c r="A1018" s="5" t="s">
        <v>2902</v>
      </c>
      <c r="B1018" s="5">
        <v>7</v>
      </c>
      <c r="C1018" s="5" t="s">
        <v>29</v>
      </c>
      <c r="D1018" s="5" t="s">
        <v>38</v>
      </c>
      <c r="E1018" s="5" t="s">
        <v>31</v>
      </c>
      <c r="F1018" s="5" t="s">
        <v>101</v>
      </c>
      <c r="G1018" s="5" t="s">
        <v>110</v>
      </c>
      <c r="H1018" s="5" t="s">
        <v>56</v>
      </c>
      <c r="I1018" s="5" t="s">
        <v>29</v>
      </c>
      <c r="J1018" s="6" t="s">
        <v>130</v>
      </c>
      <c r="K1018" s="7" t="s">
        <v>2903</v>
      </c>
      <c r="L1018" s="8" t="b">
        <v>0</v>
      </c>
      <c r="M1018" s="8" t="b">
        <v>0</v>
      </c>
      <c r="N1018" s="8" t="b">
        <v>0</v>
      </c>
      <c r="O1018" s="8" t="b">
        <v>0</v>
      </c>
      <c r="P1018" s="8" t="b">
        <v>0</v>
      </c>
      <c r="Q1018" s="8" t="b">
        <v>0</v>
      </c>
      <c r="R1018" s="8" t="b">
        <v>0</v>
      </c>
      <c r="S1018" s="8" t="b">
        <v>0</v>
      </c>
      <c r="T1018" s="8" t="b">
        <v>1</v>
      </c>
      <c r="U1018" s="8" t="b">
        <v>0</v>
      </c>
    </row>
    <row r="1019" customHeight="1" spans="1:21">
      <c r="A1019" s="5" t="s">
        <v>2904</v>
      </c>
      <c r="B1019" s="5">
        <v>7</v>
      </c>
      <c r="C1019" s="5" t="s">
        <v>29</v>
      </c>
      <c r="D1019" s="5" t="s">
        <v>30</v>
      </c>
      <c r="E1019" s="5" t="s">
        <v>31</v>
      </c>
      <c r="F1019" s="5" t="s">
        <v>621</v>
      </c>
      <c r="G1019" s="5" t="s">
        <v>89</v>
      </c>
      <c r="H1019" s="5" t="s">
        <v>154</v>
      </c>
      <c r="I1019" s="5" t="s">
        <v>106</v>
      </c>
      <c r="J1019" s="6" t="s">
        <v>122</v>
      </c>
      <c r="K1019" s="7" t="s">
        <v>2905</v>
      </c>
      <c r="L1019" s="8" t="b">
        <v>0</v>
      </c>
      <c r="M1019" s="8" t="b">
        <v>0</v>
      </c>
      <c r="N1019" s="8" t="b">
        <v>0</v>
      </c>
      <c r="O1019" s="8" t="b">
        <v>0</v>
      </c>
      <c r="P1019" s="8" t="b">
        <v>0</v>
      </c>
      <c r="Q1019" s="8" t="b">
        <v>1</v>
      </c>
      <c r="R1019" s="8" t="b">
        <v>0</v>
      </c>
      <c r="S1019" s="8" t="b">
        <v>0</v>
      </c>
      <c r="T1019" s="8" t="b">
        <v>0</v>
      </c>
      <c r="U1019" s="8" t="b">
        <v>0</v>
      </c>
    </row>
    <row r="1020" customHeight="1" spans="1:21">
      <c r="A1020" s="5" t="s">
        <v>2906</v>
      </c>
      <c r="B1020" s="5">
        <v>7</v>
      </c>
      <c r="C1020" s="5" t="s">
        <v>29</v>
      </c>
      <c r="D1020" s="5" t="s">
        <v>38</v>
      </c>
      <c r="E1020" s="5" t="s">
        <v>144</v>
      </c>
      <c r="F1020" s="5" t="s">
        <v>50</v>
      </c>
      <c r="G1020" s="5" t="s">
        <v>656</v>
      </c>
      <c r="H1020" s="5" t="s">
        <v>56</v>
      </c>
      <c r="I1020" s="5" t="s">
        <v>29</v>
      </c>
      <c r="J1020" s="6" t="s">
        <v>35</v>
      </c>
      <c r="K1020" s="7" t="s">
        <v>2907</v>
      </c>
      <c r="L1020" s="8" t="b">
        <v>0</v>
      </c>
      <c r="M1020" s="8" t="b">
        <v>0</v>
      </c>
      <c r="N1020" s="8" t="b">
        <v>0</v>
      </c>
      <c r="O1020" s="8" t="b">
        <v>0</v>
      </c>
      <c r="P1020" s="8" t="b">
        <v>1</v>
      </c>
      <c r="Q1020" s="8" t="b">
        <v>0</v>
      </c>
      <c r="R1020" s="8" t="b">
        <v>0</v>
      </c>
      <c r="S1020" s="8" t="b">
        <v>0</v>
      </c>
      <c r="T1020" s="8" t="b">
        <v>0</v>
      </c>
      <c r="U1020" s="8" t="b">
        <v>0</v>
      </c>
    </row>
    <row r="1021" customHeight="1" spans="1:21">
      <c r="A1021" s="5" t="s">
        <v>2908</v>
      </c>
      <c r="B1021" s="5">
        <v>7</v>
      </c>
      <c r="C1021" s="5" t="s">
        <v>29</v>
      </c>
      <c r="D1021" s="5" t="s">
        <v>62</v>
      </c>
      <c r="E1021" s="5" t="s">
        <v>65</v>
      </c>
      <c r="F1021" s="5" t="s">
        <v>32</v>
      </c>
      <c r="G1021" s="5" t="s">
        <v>33</v>
      </c>
      <c r="H1021" s="5" t="s">
        <v>296</v>
      </c>
      <c r="I1021" s="5" t="s">
        <v>29</v>
      </c>
      <c r="J1021" s="6" t="s">
        <v>2909</v>
      </c>
      <c r="K1021" s="7" t="s">
        <v>2910</v>
      </c>
      <c r="L1021" s="8" t="b">
        <v>0</v>
      </c>
      <c r="M1021" s="8" t="b">
        <v>0</v>
      </c>
      <c r="N1021" s="8" t="b">
        <v>0</v>
      </c>
      <c r="O1021" s="8" t="b">
        <v>0</v>
      </c>
      <c r="P1021" s="8" t="b">
        <v>0</v>
      </c>
      <c r="Q1021" s="8" t="b">
        <v>0</v>
      </c>
      <c r="R1021" s="8" t="b">
        <v>1</v>
      </c>
      <c r="S1021" s="8" t="b">
        <v>0</v>
      </c>
      <c r="T1021" s="8" t="b">
        <v>0</v>
      </c>
      <c r="U1021" s="8" t="b">
        <v>0</v>
      </c>
    </row>
    <row r="1022" customHeight="1" spans="1:21">
      <c r="A1022" s="5" t="s">
        <v>2911</v>
      </c>
      <c r="B1022" s="5">
        <v>7</v>
      </c>
      <c r="C1022" s="5" t="s">
        <v>29</v>
      </c>
      <c r="D1022" s="5" t="s">
        <v>133</v>
      </c>
      <c r="E1022" s="5" t="s">
        <v>98</v>
      </c>
      <c r="F1022" s="5" t="s">
        <v>50</v>
      </c>
      <c r="G1022" s="5" t="s">
        <v>2912</v>
      </c>
      <c r="H1022" s="5" t="s">
        <v>296</v>
      </c>
      <c r="I1022" s="5" t="s">
        <v>29</v>
      </c>
      <c r="J1022" s="6" t="s">
        <v>35</v>
      </c>
      <c r="K1022" s="7" t="s">
        <v>2913</v>
      </c>
      <c r="L1022" s="8" t="b">
        <v>0</v>
      </c>
      <c r="M1022" s="8" t="b">
        <v>0</v>
      </c>
      <c r="N1022" s="8" t="b">
        <v>0</v>
      </c>
      <c r="O1022" s="8" t="b">
        <v>0</v>
      </c>
      <c r="P1022" s="8" t="b">
        <v>0</v>
      </c>
      <c r="Q1022" s="8" t="b">
        <v>0</v>
      </c>
      <c r="R1022" s="8" t="b">
        <v>0</v>
      </c>
      <c r="S1022" s="8" t="b">
        <v>0</v>
      </c>
      <c r="T1022" s="8" t="b">
        <v>1</v>
      </c>
      <c r="U1022" s="8" t="b">
        <v>0</v>
      </c>
    </row>
    <row r="1023" customHeight="1" spans="1:21">
      <c r="A1023" s="5" t="s">
        <v>2914</v>
      </c>
      <c r="B1023" s="5">
        <v>7</v>
      </c>
      <c r="C1023" s="5" t="s">
        <v>312</v>
      </c>
      <c r="D1023" s="5" t="s">
        <v>62</v>
      </c>
      <c r="E1023" s="5" t="s">
        <v>65</v>
      </c>
      <c r="F1023" s="5" t="s">
        <v>50</v>
      </c>
      <c r="G1023" s="5" t="s">
        <v>40</v>
      </c>
      <c r="H1023" s="5" t="s">
        <v>56</v>
      </c>
      <c r="I1023" s="5" t="s">
        <v>29</v>
      </c>
      <c r="J1023" s="6" t="s">
        <v>2915</v>
      </c>
      <c r="K1023" s="7" t="s">
        <v>2916</v>
      </c>
      <c r="L1023" s="8" t="b">
        <v>0</v>
      </c>
      <c r="M1023" s="8" t="b">
        <v>0</v>
      </c>
      <c r="N1023" s="8" t="b">
        <v>0</v>
      </c>
      <c r="O1023" s="8" t="b">
        <v>0</v>
      </c>
      <c r="P1023" s="8" t="b">
        <v>1</v>
      </c>
      <c r="Q1023" s="8" t="b">
        <v>1</v>
      </c>
      <c r="R1023" s="8" t="b">
        <v>0</v>
      </c>
      <c r="S1023" s="8" t="b">
        <v>0</v>
      </c>
      <c r="T1023" s="8" t="b">
        <v>0</v>
      </c>
      <c r="U1023" s="8" t="b">
        <v>1</v>
      </c>
    </row>
    <row r="1024" customHeight="1" spans="1:21">
      <c r="A1024" s="5" t="s">
        <v>2917</v>
      </c>
      <c r="B1024" s="5">
        <v>7</v>
      </c>
      <c r="C1024" s="5" t="s">
        <v>29</v>
      </c>
      <c r="D1024" s="5" t="s">
        <v>30</v>
      </c>
      <c r="E1024" s="5" t="s">
        <v>31</v>
      </c>
      <c r="F1024" s="5" t="s">
        <v>101</v>
      </c>
      <c r="G1024" s="5" t="s">
        <v>2529</v>
      </c>
      <c r="H1024" s="5" t="s">
        <v>56</v>
      </c>
      <c r="I1024" s="5" t="s">
        <v>29</v>
      </c>
      <c r="J1024" s="6" t="s">
        <v>2918</v>
      </c>
      <c r="K1024" s="7" t="s">
        <v>2919</v>
      </c>
      <c r="L1024" s="8" t="b">
        <v>0</v>
      </c>
      <c r="M1024" s="8" t="b">
        <v>0</v>
      </c>
      <c r="N1024" s="8" t="b">
        <v>0</v>
      </c>
      <c r="O1024" s="8" t="b">
        <v>0</v>
      </c>
      <c r="P1024" s="8" t="b">
        <v>0</v>
      </c>
      <c r="Q1024" s="8" t="b">
        <v>0</v>
      </c>
      <c r="R1024" s="8" t="b">
        <v>1</v>
      </c>
      <c r="S1024" s="8" t="b">
        <v>0</v>
      </c>
      <c r="T1024" s="8" t="b">
        <v>0</v>
      </c>
      <c r="U1024" s="8" t="b">
        <v>0</v>
      </c>
    </row>
    <row r="1025" customHeight="1" spans="1:21">
      <c r="A1025" s="5" t="s">
        <v>2920</v>
      </c>
      <c r="B1025" s="5">
        <v>7</v>
      </c>
      <c r="C1025" s="5" t="s">
        <v>29</v>
      </c>
      <c r="D1025" s="5" t="s">
        <v>62</v>
      </c>
      <c r="E1025" s="5" t="s">
        <v>80</v>
      </c>
      <c r="F1025" s="5" t="s">
        <v>101</v>
      </c>
      <c r="G1025" s="5" t="s">
        <v>1215</v>
      </c>
      <c r="H1025" s="5" t="s">
        <v>2442</v>
      </c>
      <c r="I1025" s="5" t="s">
        <v>29</v>
      </c>
      <c r="J1025" s="6" t="s">
        <v>35</v>
      </c>
      <c r="K1025" s="7" t="s">
        <v>2921</v>
      </c>
      <c r="L1025" s="8" t="b">
        <v>0</v>
      </c>
      <c r="M1025" s="8" t="b">
        <v>0</v>
      </c>
      <c r="N1025" s="8" t="b">
        <v>0</v>
      </c>
      <c r="O1025" s="8" t="b">
        <v>0</v>
      </c>
      <c r="P1025" s="8" t="b">
        <v>0</v>
      </c>
      <c r="Q1025" s="8" t="b">
        <v>0</v>
      </c>
      <c r="R1025" s="8" t="b">
        <v>0</v>
      </c>
      <c r="S1025" s="8" t="b">
        <v>0</v>
      </c>
      <c r="T1025" s="8" t="b">
        <v>0</v>
      </c>
      <c r="U1025" s="8" t="b">
        <v>1</v>
      </c>
    </row>
    <row r="1026" customHeight="1" spans="1:21">
      <c r="A1026" s="5" t="s">
        <v>2922</v>
      </c>
      <c r="B1026" s="5">
        <v>7</v>
      </c>
      <c r="C1026" s="5" t="s">
        <v>29</v>
      </c>
      <c r="D1026" s="5" t="s">
        <v>72</v>
      </c>
      <c r="E1026" s="5" t="s">
        <v>31</v>
      </c>
      <c r="F1026" s="5" t="s">
        <v>416</v>
      </c>
      <c r="G1026" s="5" t="s">
        <v>153</v>
      </c>
      <c r="H1026" s="5" t="s">
        <v>317</v>
      </c>
      <c r="I1026" s="5" t="s">
        <v>29</v>
      </c>
      <c r="J1026" s="6" t="s">
        <v>35</v>
      </c>
      <c r="K1026" s="7" t="s">
        <v>2923</v>
      </c>
      <c r="L1026" s="8" t="b">
        <v>0</v>
      </c>
      <c r="M1026" s="8" t="b">
        <v>0</v>
      </c>
      <c r="N1026" s="8" t="b">
        <v>0</v>
      </c>
      <c r="O1026" s="8" t="b">
        <v>0</v>
      </c>
      <c r="P1026" s="8" t="b">
        <v>0</v>
      </c>
      <c r="Q1026" s="8" t="b">
        <v>0</v>
      </c>
      <c r="R1026" s="8" t="b">
        <v>0</v>
      </c>
      <c r="S1026" s="8" t="b">
        <v>1</v>
      </c>
      <c r="T1026" s="8" t="b">
        <v>0</v>
      </c>
      <c r="U1026" s="8" t="b">
        <v>0</v>
      </c>
    </row>
    <row r="1027" customHeight="1" spans="1:21">
      <c r="A1027" s="5" t="s">
        <v>2924</v>
      </c>
      <c r="B1027" s="5">
        <v>7</v>
      </c>
      <c r="C1027" s="5" t="s">
        <v>29</v>
      </c>
      <c r="D1027" s="5" t="s">
        <v>72</v>
      </c>
      <c r="E1027" s="5" t="s">
        <v>31</v>
      </c>
      <c r="F1027" s="5" t="s">
        <v>39</v>
      </c>
      <c r="G1027" s="5" t="s">
        <v>149</v>
      </c>
      <c r="H1027" s="5" t="s">
        <v>105</v>
      </c>
      <c r="I1027" s="5" t="s">
        <v>106</v>
      </c>
      <c r="J1027" s="6" t="s">
        <v>35</v>
      </c>
      <c r="K1027" s="7" t="s">
        <v>2925</v>
      </c>
      <c r="L1027" s="8" t="b">
        <v>0</v>
      </c>
      <c r="M1027" s="8" t="b">
        <v>0</v>
      </c>
      <c r="N1027" s="8" t="b">
        <v>0</v>
      </c>
      <c r="O1027" s="8" t="b">
        <v>0</v>
      </c>
      <c r="P1027" s="8" t="b">
        <v>0</v>
      </c>
      <c r="Q1027" s="8" t="b">
        <v>0</v>
      </c>
      <c r="R1027" s="8" t="b">
        <v>0</v>
      </c>
      <c r="S1027" s="8" t="b">
        <v>0</v>
      </c>
      <c r="T1027" s="8" t="b">
        <v>1</v>
      </c>
      <c r="U1027" s="8" t="b">
        <v>1</v>
      </c>
    </row>
    <row r="1028" customHeight="1" spans="1:21">
      <c r="A1028" s="5" t="s">
        <v>2926</v>
      </c>
      <c r="B1028" s="5">
        <v>7</v>
      </c>
      <c r="C1028" s="5" t="s">
        <v>29</v>
      </c>
      <c r="D1028" s="5" t="s">
        <v>72</v>
      </c>
      <c r="E1028" s="5" t="s">
        <v>31</v>
      </c>
      <c r="F1028" s="5" t="s">
        <v>92</v>
      </c>
      <c r="G1028" s="5" t="s">
        <v>73</v>
      </c>
      <c r="H1028" s="5" t="s">
        <v>105</v>
      </c>
      <c r="I1028" s="5" t="s">
        <v>106</v>
      </c>
      <c r="J1028" s="6" t="s">
        <v>2927</v>
      </c>
      <c r="K1028" s="7" t="s">
        <v>2928</v>
      </c>
      <c r="L1028" s="8" t="b">
        <v>0</v>
      </c>
      <c r="M1028" s="8" t="b">
        <v>0</v>
      </c>
      <c r="N1028" s="8" t="b">
        <v>0</v>
      </c>
      <c r="O1028" s="8" t="b">
        <v>0</v>
      </c>
      <c r="P1028" s="8" t="b">
        <v>0</v>
      </c>
      <c r="Q1028" s="8" t="b">
        <v>0</v>
      </c>
      <c r="R1028" s="8" t="b">
        <v>0</v>
      </c>
      <c r="S1028" s="8" t="b">
        <v>0</v>
      </c>
      <c r="T1028" s="8" t="b">
        <v>0</v>
      </c>
      <c r="U1028" s="8" t="b">
        <v>1</v>
      </c>
    </row>
    <row r="1029" customHeight="1" spans="1:21">
      <c r="A1029" s="5" t="s">
        <v>2929</v>
      </c>
      <c r="B1029" s="5">
        <v>7</v>
      </c>
      <c r="C1029" s="5" t="s">
        <v>29</v>
      </c>
      <c r="D1029" s="5" t="s">
        <v>62</v>
      </c>
      <c r="E1029" s="5" t="s">
        <v>2930</v>
      </c>
      <c r="F1029" s="5" t="s">
        <v>32</v>
      </c>
      <c r="G1029" s="5" t="s">
        <v>33</v>
      </c>
      <c r="H1029" s="5" t="s">
        <v>56</v>
      </c>
      <c r="I1029" s="5" t="s">
        <v>29</v>
      </c>
      <c r="J1029" s="6" t="s">
        <v>35</v>
      </c>
      <c r="K1029" s="7" t="s">
        <v>2931</v>
      </c>
      <c r="L1029" s="8" t="b">
        <v>0</v>
      </c>
      <c r="M1029" s="8" t="b">
        <v>0</v>
      </c>
      <c r="N1029" s="8" t="b">
        <v>0</v>
      </c>
      <c r="O1029" s="8" t="b">
        <v>0</v>
      </c>
      <c r="P1029" s="8" t="b">
        <v>0</v>
      </c>
      <c r="Q1029" s="8" t="b">
        <v>0</v>
      </c>
      <c r="R1029" s="8" t="b">
        <v>0</v>
      </c>
      <c r="S1029" s="8" t="b">
        <v>0</v>
      </c>
      <c r="T1029" s="8" t="b">
        <v>0</v>
      </c>
      <c r="U1029" s="8" t="b">
        <v>0</v>
      </c>
    </row>
    <row r="1030" customHeight="1" spans="1:21">
      <c r="A1030" s="5" t="s">
        <v>2932</v>
      </c>
      <c r="B1030" s="5">
        <v>7</v>
      </c>
      <c r="C1030" s="5" t="s">
        <v>29</v>
      </c>
      <c r="D1030" s="5" t="s">
        <v>43</v>
      </c>
      <c r="E1030" s="5" t="s">
        <v>31</v>
      </c>
      <c r="F1030" s="5" t="s">
        <v>101</v>
      </c>
      <c r="G1030" s="5" t="s">
        <v>708</v>
      </c>
      <c r="H1030" s="5" t="s">
        <v>154</v>
      </c>
      <c r="I1030" s="5" t="s">
        <v>106</v>
      </c>
      <c r="J1030" s="6" t="s">
        <v>2933</v>
      </c>
      <c r="K1030" s="7" t="s">
        <v>2934</v>
      </c>
      <c r="L1030" s="8" t="b">
        <v>0</v>
      </c>
      <c r="M1030" s="8" t="b">
        <v>0</v>
      </c>
      <c r="N1030" s="8" t="b">
        <v>0</v>
      </c>
      <c r="O1030" s="8" t="b">
        <v>0</v>
      </c>
      <c r="P1030" s="8" t="b">
        <v>0</v>
      </c>
      <c r="Q1030" s="8" t="b">
        <v>0</v>
      </c>
      <c r="R1030" s="8" t="b">
        <v>0</v>
      </c>
      <c r="S1030" s="8" t="b">
        <v>0</v>
      </c>
      <c r="T1030" s="8" t="b">
        <v>0</v>
      </c>
      <c r="U1030" s="8" t="b">
        <v>0</v>
      </c>
    </row>
    <row r="1031" customHeight="1" spans="1:21">
      <c r="A1031" s="5" t="s">
        <v>2935</v>
      </c>
      <c r="B1031" s="5">
        <v>7</v>
      </c>
      <c r="C1031" s="5" t="s">
        <v>29</v>
      </c>
      <c r="D1031" s="5" t="s">
        <v>30</v>
      </c>
      <c r="E1031" s="5" t="s">
        <v>31</v>
      </c>
      <c r="F1031" s="5" t="s">
        <v>32</v>
      </c>
      <c r="G1031" s="5" t="s">
        <v>33</v>
      </c>
      <c r="H1031" s="5" t="s">
        <v>65</v>
      </c>
      <c r="I1031" s="5" t="s">
        <v>29</v>
      </c>
      <c r="J1031" s="6" t="s">
        <v>130</v>
      </c>
      <c r="K1031" s="7" t="s">
        <v>2936</v>
      </c>
      <c r="L1031" s="8" t="b">
        <v>0</v>
      </c>
      <c r="M1031" s="8" t="b">
        <v>0</v>
      </c>
      <c r="N1031" s="8" t="b">
        <v>0</v>
      </c>
      <c r="O1031" s="8" t="b">
        <v>0</v>
      </c>
      <c r="P1031" s="8" t="b">
        <v>0</v>
      </c>
      <c r="Q1031" s="8" t="b">
        <v>0</v>
      </c>
      <c r="R1031" s="8" t="b">
        <v>0</v>
      </c>
      <c r="S1031" s="8" t="b">
        <v>0</v>
      </c>
      <c r="T1031" s="8" t="b">
        <v>0</v>
      </c>
      <c r="U1031" s="8" t="b">
        <v>0</v>
      </c>
    </row>
    <row r="1032" customHeight="1" spans="1:21">
      <c r="A1032" s="5" t="s">
        <v>2937</v>
      </c>
      <c r="B1032" s="5">
        <v>7</v>
      </c>
      <c r="C1032" s="5" t="s">
        <v>29</v>
      </c>
      <c r="D1032" s="5" t="s">
        <v>43</v>
      </c>
      <c r="E1032" s="5" t="s">
        <v>31</v>
      </c>
      <c r="F1032" s="5" t="s">
        <v>2938</v>
      </c>
      <c r="G1032" s="5" t="s">
        <v>336</v>
      </c>
      <c r="H1032" s="5" t="s">
        <v>296</v>
      </c>
      <c r="I1032" s="5" t="s">
        <v>106</v>
      </c>
      <c r="J1032" s="6" t="s">
        <v>130</v>
      </c>
      <c r="K1032" s="7" t="s">
        <v>2939</v>
      </c>
      <c r="L1032" s="8" t="b">
        <v>0</v>
      </c>
      <c r="M1032" s="8" t="b">
        <v>0</v>
      </c>
      <c r="N1032" s="8" t="b">
        <v>0</v>
      </c>
      <c r="O1032" s="8" t="b">
        <v>0</v>
      </c>
      <c r="P1032" s="8" t="b">
        <v>0</v>
      </c>
      <c r="Q1032" s="8" t="b">
        <v>0</v>
      </c>
      <c r="R1032" s="8" t="b">
        <v>0</v>
      </c>
      <c r="S1032" s="8" t="b">
        <v>0</v>
      </c>
      <c r="T1032" s="8" t="b">
        <v>0</v>
      </c>
      <c r="U1032" s="8" t="b">
        <v>0</v>
      </c>
    </row>
    <row r="1033" customHeight="1" spans="1:21">
      <c r="A1033" s="5" t="s">
        <v>2940</v>
      </c>
      <c r="B1033" s="5">
        <v>8</v>
      </c>
      <c r="C1033" s="5" t="s">
        <v>29</v>
      </c>
      <c r="D1033" s="5" t="s">
        <v>133</v>
      </c>
      <c r="E1033" s="5" t="s">
        <v>31</v>
      </c>
      <c r="F1033" s="5" t="s">
        <v>251</v>
      </c>
      <c r="G1033" s="5" t="s">
        <v>210</v>
      </c>
      <c r="H1033" s="5" t="s">
        <v>296</v>
      </c>
      <c r="I1033" s="5" t="s">
        <v>29</v>
      </c>
      <c r="J1033" s="6" t="s">
        <v>130</v>
      </c>
      <c r="K1033" s="7" t="s">
        <v>2941</v>
      </c>
      <c r="L1033" s="8" t="b">
        <v>0</v>
      </c>
      <c r="M1033" s="8" t="b">
        <v>0</v>
      </c>
      <c r="N1033" s="8" t="b">
        <v>0</v>
      </c>
      <c r="O1033" s="8" t="b">
        <v>0</v>
      </c>
      <c r="P1033" s="8" t="b">
        <v>1</v>
      </c>
      <c r="Q1033" s="8" t="b">
        <v>1</v>
      </c>
      <c r="R1033" s="8" t="b">
        <v>1</v>
      </c>
      <c r="S1033" s="8" t="b">
        <v>0</v>
      </c>
      <c r="T1033" s="8" t="b">
        <v>1</v>
      </c>
      <c r="U1033" s="8" t="b">
        <v>1</v>
      </c>
    </row>
    <row r="1034" customHeight="1" spans="1:21">
      <c r="A1034" s="5" t="s">
        <v>2942</v>
      </c>
      <c r="B1034" s="5">
        <v>8</v>
      </c>
      <c r="C1034" s="5" t="s">
        <v>29</v>
      </c>
      <c r="D1034" s="5" t="s">
        <v>30</v>
      </c>
      <c r="E1034" s="5" t="s">
        <v>31</v>
      </c>
      <c r="F1034" s="5" t="s">
        <v>2943</v>
      </c>
      <c r="G1034" s="5" t="s">
        <v>33</v>
      </c>
      <c r="H1034" s="5" t="s">
        <v>105</v>
      </c>
      <c r="I1034" s="5" t="s">
        <v>106</v>
      </c>
      <c r="J1034" s="6" t="s">
        <v>2944</v>
      </c>
      <c r="K1034" s="7" t="s">
        <v>2945</v>
      </c>
      <c r="L1034" s="8" t="b">
        <v>0</v>
      </c>
      <c r="M1034" s="8" t="b">
        <v>0</v>
      </c>
      <c r="N1034" s="8" t="b">
        <v>0</v>
      </c>
      <c r="O1034" s="8" t="b">
        <v>0</v>
      </c>
      <c r="P1034" s="8" t="b">
        <v>0</v>
      </c>
      <c r="Q1034" s="8" t="b">
        <v>0</v>
      </c>
      <c r="R1034" s="8" t="b">
        <v>1</v>
      </c>
      <c r="S1034" s="8" t="b">
        <v>0</v>
      </c>
      <c r="T1034" s="8" t="b">
        <v>1</v>
      </c>
      <c r="U1034" s="8" t="b">
        <v>1</v>
      </c>
    </row>
    <row r="1035" customHeight="1" spans="1:21">
      <c r="A1035" s="5" t="s">
        <v>2946</v>
      </c>
      <c r="B1035" s="5">
        <v>8</v>
      </c>
      <c r="C1035" s="5" t="s">
        <v>29</v>
      </c>
      <c r="D1035" s="5" t="s">
        <v>38</v>
      </c>
      <c r="E1035" s="5" t="s">
        <v>65</v>
      </c>
      <c r="F1035" s="5" t="s">
        <v>63</v>
      </c>
      <c r="G1035" s="5" t="s">
        <v>2833</v>
      </c>
      <c r="H1035" s="5" t="s">
        <v>56</v>
      </c>
      <c r="I1035" s="5" t="s">
        <v>29</v>
      </c>
      <c r="J1035" s="6" t="s">
        <v>2947</v>
      </c>
      <c r="K1035" s="7" t="s">
        <v>2948</v>
      </c>
      <c r="L1035" s="8" t="b">
        <v>0</v>
      </c>
      <c r="M1035" s="8" t="b">
        <v>0</v>
      </c>
      <c r="N1035" s="8" t="b">
        <v>0</v>
      </c>
      <c r="O1035" s="8" t="b">
        <v>0</v>
      </c>
      <c r="P1035" s="8" t="b">
        <v>0</v>
      </c>
      <c r="Q1035" s="8" t="b">
        <v>0</v>
      </c>
      <c r="R1035" s="8" t="b">
        <v>1</v>
      </c>
      <c r="S1035" s="8" t="b">
        <v>0</v>
      </c>
      <c r="T1035" s="8" t="b">
        <v>0</v>
      </c>
      <c r="U1035" s="8" t="b">
        <v>1</v>
      </c>
    </row>
    <row r="1036" customHeight="1" spans="1:21">
      <c r="A1036" s="5" t="s">
        <v>2949</v>
      </c>
      <c r="B1036" s="5">
        <v>8</v>
      </c>
      <c r="C1036" s="5" t="s">
        <v>29</v>
      </c>
      <c r="D1036" s="5" t="s">
        <v>72</v>
      </c>
      <c r="E1036" s="5" t="s">
        <v>31</v>
      </c>
      <c r="F1036" s="5" t="s">
        <v>101</v>
      </c>
      <c r="G1036" s="5" t="s">
        <v>73</v>
      </c>
      <c r="H1036" s="5" t="s">
        <v>65</v>
      </c>
      <c r="I1036" s="5" t="s">
        <v>29</v>
      </c>
      <c r="J1036" s="6" t="s">
        <v>130</v>
      </c>
      <c r="K1036" s="7" t="s">
        <v>2950</v>
      </c>
      <c r="L1036" s="8" t="b">
        <v>0</v>
      </c>
      <c r="M1036" s="8" t="b">
        <v>0</v>
      </c>
      <c r="N1036" s="8" t="b">
        <v>0</v>
      </c>
      <c r="O1036" s="8" t="b">
        <v>0</v>
      </c>
      <c r="P1036" s="8" t="b">
        <v>1</v>
      </c>
      <c r="Q1036" s="8" t="b">
        <v>0</v>
      </c>
      <c r="R1036" s="8" t="b">
        <v>0</v>
      </c>
      <c r="S1036" s="8" t="b">
        <v>0</v>
      </c>
      <c r="T1036" s="8" t="b">
        <v>1</v>
      </c>
      <c r="U1036" s="8" t="b">
        <v>1</v>
      </c>
    </row>
    <row r="1037" customHeight="1" spans="1:21">
      <c r="A1037" s="5" t="s">
        <v>2951</v>
      </c>
      <c r="B1037" s="5">
        <v>8</v>
      </c>
      <c r="C1037" s="5" t="s">
        <v>29</v>
      </c>
      <c r="D1037" s="5" t="s">
        <v>133</v>
      </c>
      <c r="E1037" s="5" t="s">
        <v>31</v>
      </c>
      <c r="F1037" s="5" t="s">
        <v>101</v>
      </c>
      <c r="G1037" s="5" t="s">
        <v>110</v>
      </c>
      <c r="H1037" s="5" t="s">
        <v>65</v>
      </c>
      <c r="I1037" s="5" t="s">
        <v>29</v>
      </c>
      <c r="J1037" s="6" t="s">
        <v>35</v>
      </c>
      <c r="K1037" s="7" t="s">
        <v>2952</v>
      </c>
      <c r="L1037" s="8" t="b">
        <v>0</v>
      </c>
      <c r="M1037" s="8" t="b">
        <v>0</v>
      </c>
      <c r="N1037" s="8" t="b">
        <v>0</v>
      </c>
      <c r="O1037" s="8" t="b">
        <v>0</v>
      </c>
      <c r="P1037" s="8" t="b">
        <v>1</v>
      </c>
      <c r="Q1037" s="8" t="b">
        <v>1</v>
      </c>
      <c r="R1037" s="8" t="b">
        <v>0</v>
      </c>
      <c r="S1037" s="8" t="b">
        <v>1</v>
      </c>
      <c r="T1037" s="8" t="b">
        <v>1</v>
      </c>
      <c r="U1037" s="8" t="b">
        <v>1</v>
      </c>
    </row>
    <row r="1038" customHeight="1" spans="1:21">
      <c r="A1038" s="5" t="s">
        <v>2953</v>
      </c>
      <c r="B1038" s="5">
        <v>8</v>
      </c>
      <c r="C1038" s="5" t="s">
        <v>29</v>
      </c>
      <c r="D1038" s="5" t="s">
        <v>43</v>
      </c>
      <c r="E1038" s="5" t="s">
        <v>31</v>
      </c>
      <c r="F1038" s="5" t="s">
        <v>1705</v>
      </c>
      <c r="G1038" s="5" t="s">
        <v>153</v>
      </c>
      <c r="H1038" s="5" t="s">
        <v>45</v>
      </c>
      <c r="I1038" s="5" t="s">
        <v>29</v>
      </c>
      <c r="J1038" s="6" t="s">
        <v>2954</v>
      </c>
      <c r="K1038" s="7" t="s">
        <v>2955</v>
      </c>
      <c r="L1038" s="8" t="b">
        <v>0</v>
      </c>
      <c r="M1038" s="8" t="b">
        <v>0</v>
      </c>
      <c r="N1038" s="8" t="b">
        <v>0</v>
      </c>
      <c r="O1038" s="8" t="b">
        <v>0</v>
      </c>
      <c r="P1038" s="8" t="b">
        <v>0</v>
      </c>
      <c r="Q1038" s="8" t="b">
        <v>0</v>
      </c>
      <c r="R1038" s="8" t="b">
        <v>1</v>
      </c>
      <c r="S1038" s="8" t="b">
        <v>1</v>
      </c>
      <c r="T1038" s="8" t="b">
        <v>0</v>
      </c>
      <c r="U1038" s="8" t="b">
        <v>0</v>
      </c>
    </row>
    <row r="1039" customHeight="1" spans="1:21">
      <c r="A1039" s="5" t="s">
        <v>2956</v>
      </c>
      <c r="B1039" s="5">
        <v>8</v>
      </c>
      <c r="C1039" s="5" t="s">
        <v>29</v>
      </c>
      <c r="D1039" s="5" t="s">
        <v>30</v>
      </c>
      <c r="E1039" s="5" t="s">
        <v>31</v>
      </c>
      <c r="F1039" s="5" t="s">
        <v>32</v>
      </c>
      <c r="G1039" s="5" t="s">
        <v>89</v>
      </c>
      <c r="H1039" s="5" t="s">
        <v>45</v>
      </c>
      <c r="I1039" s="5" t="s">
        <v>29</v>
      </c>
      <c r="J1039" s="6" t="s">
        <v>2957</v>
      </c>
      <c r="K1039" s="7" t="s">
        <v>2958</v>
      </c>
      <c r="L1039" s="8" t="b">
        <v>0</v>
      </c>
      <c r="M1039" s="8" t="b">
        <v>0</v>
      </c>
      <c r="N1039" s="8" t="b">
        <v>0</v>
      </c>
      <c r="O1039" s="8" t="b">
        <v>0</v>
      </c>
      <c r="P1039" s="8" t="b">
        <v>0</v>
      </c>
      <c r="Q1039" s="8" t="b">
        <v>0</v>
      </c>
      <c r="R1039" s="8" t="b">
        <v>1</v>
      </c>
      <c r="S1039" s="8" t="b">
        <v>1</v>
      </c>
      <c r="T1039" s="8" t="b">
        <v>0</v>
      </c>
      <c r="U1039" s="8" t="b">
        <v>0</v>
      </c>
    </row>
    <row r="1040" customHeight="1" spans="1:21">
      <c r="A1040" s="5" t="s">
        <v>2959</v>
      </c>
      <c r="B1040" s="5">
        <v>8</v>
      </c>
      <c r="C1040" s="5" t="s">
        <v>29</v>
      </c>
      <c r="D1040" s="5" t="s">
        <v>72</v>
      </c>
      <c r="E1040" s="5" t="s">
        <v>31</v>
      </c>
      <c r="F1040" s="5" t="s">
        <v>750</v>
      </c>
      <c r="G1040" s="5" t="s">
        <v>73</v>
      </c>
      <c r="H1040" s="5" t="s">
        <v>154</v>
      </c>
      <c r="I1040" s="5" t="s">
        <v>106</v>
      </c>
      <c r="J1040" s="6" t="s">
        <v>35</v>
      </c>
      <c r="K1040" s="7" t="s">
        <v>2960</v>
      </c>
      <c r="L1040" s="8" t="b">
        <v>0</v>
      </c>
      <c r="M1040" s="8" t="b">
        <v>0</v>
      </c>
      <c r="N1040" s="8" t="b">
        <v>0</v>
      </c>
      <c r="O1040" s="8" t="b">
        <v>0</v>
      </c>
      <c r="P1040" s="8" t="b">
        <v>0</v>
      </c>
      <c r="Q1040" s="8" t="b">
        <v>0</v>
      </c>
      <c r="R1040" s="8" t="b">
        <v>0</v>
      </c>
      <c r="S1040" s="8" t="b">
        <v>1</v>
      </c>
      <c r="T1040" s="8" t="b">
        <v>0</v>
      </c>
      <c r="U1040" s="8" t="b">
        <v>1</v>
      </c>
    </row>
    <row r="1041" customHeight="1" spans="1:21">
      <c r="A1041" s="5" t="s">
        <v>2961</v>
      </c>
      <c r="B1041" s="5">
        <v>8</v>
      </c>
      <c r="C1041" s="5" t="s">
        <v>29</v>
      </c>
      <c r="D1041" s="5" t="s">
        <v>72</v>
      </c>
      <c r="E1041" s="5" t="s">
        <v>31</v>
      </c>
      <c r="F1041" s="5" t="s">
        <v>101</v>
      </c>
      <c r="G1041" s="5" t="s">
        <v>110</v>
      </c>
      <c r="H1041" s="5" t="s">
        <v>890</v>
      </c>
      <c r="I1041" s="5" t="s">
        <v>106</v>
      </c>
      <c r="J1041" s="6" t="s">
        <v>35</v>
      </c>
      <c r="K1041" s="7" t="s">
        <v>2962</v>
      </c>
      <c r="L1041" s="8" t="b">
        <v>0</v>
      </c>
      <c r="M1041" s="8" t="b">
        <v>0</v>
      </c>
      <c r="N1041" s="8" t="b">
        <v>0</v>
      </c>
      <c r="O1041" s="8" t="b">
        <v>0</v>
      </c>
      <c r="P1041" s="8" t="b">
        <v>0</v>
      </c>
      <c r="Q1041" s="8" t="b">
        <v>0</v>
      </c>
      <c r="R1041" s="8" t="b">
        <v>0</v>
      </c>
      <c r="S1041" s="8" t="b">
        <v>1</v>
      </c>
      <c r="T1041" s="8" t="b">
        <v>0</v>
      </c>
      <c r="U1041" s="8" t="b">
        <v>1</v>
      </c>
    </row>
    <row r="1042" customHeight="1" spans="1:21">
      <c r="A1042" s="5" t="s">
        <v>2963</v>
      </c>
      <c r="B1042" s="5">
        <v>8</v>
      </c>
      <c r="C1042" s="5" t="s">
        <v>29</v>
      </c>
      <c r="D1042" s="5" t="s">
        <v>30</v>
      </c>
      <c r="E1042" s="5" t="s">
        <v>31</v>
      </c>
      <c r="F1042" s="5" t="s">
        <v>63</v>
      </c>
      <c r="G1042" s="5" t="s">
        <v>104</v>
      </c>
      <c r="H1042" s="5" t="s">
        <v>317</v>
      </c>
      <c r="I1042" s="5" t="s">
        <v>29</v>
      </c>
      <c r="J1042" s="6" t="s">
        <v>35</v>
      </c>
      <c r="K1042" s="7" t="s">
        <v>2964</v>
      </c>
      <c r="L1042" s="8" t="b">
        <v>0</v>
      </c>
      <c r="M1042" s="8" t="b">
        <v>0</v>
      </c>
      <c r="N1042" s="8" t="b">
        <v>0</v>
      </c>
      <c r="O1042" s="8" t="b">
        <v>0</v>
      </c>
      <c r="P1042" s="8" t="b">
        <v>0</v>
      </c>
      <c r="Q1042" s="8" t="b">
        <v>1</v>
      </c>
      <c r="R1042" s="8" t="b">
        <v>1</v>
      </c>
      <c r="S1042" s="8" t="b">
        <v>0</v>
      </c>
      <c r="T1042" s="8" t="b">
        <v>1</v>
      </c>
      <c r="U1042" s="8" t="b">
        <v>1</v>
      </c>
    </row>
    <row r="1043" customHeight="1" spans="1:21">
      <c r="A1043" s="5" t="s">
        <v>2965</v>
      </c>
      <c r="B1043" s="5">
        <v>8</v>
      </c>
      <c r="C1043" s="5" t="s">
        <v>29</v>
      </c>
      <c r="D1043" s="5" t="s">
        <v>43</v>
      </c>
      <c r="E1043" s="5" t="s">
        <v>31</v>
      </c>
      <c r="F1043" s="5" t="s">
        <v>750</v>
      </c>
      <c r="G1043" s="5" t="s">
        <v>73</v>
      </c>
      <c r="H1043" s="5" t="s">
        <v>56</v>
      </c>
      <c r="I1043" s="5" t="s">
        <v>29</v>
      </c>
      <c r="J1043" s="6" t="s">
        <v>2966</v>
      </c>
      <c r="K1043" s="7" t="s">
        <v>2967</v>
      </c>
      <c r="L1043" s="8" t="b">
        <v>0</v>
      </c>
      <c r="M1043" s="8" t="b">
        <v>0</v>
      </c>
      <c r="N1043" s="8" t="b">
        <v>0</v>
      </c>
      <c r="O1043" s="8" t="b">
        <v>0</v>
      </c>
      <c r="P1043" s="8" t="b">
        <v>0</v>
      </c>
      <c r="Q1043" s="8" t="b">
        <v>0</v>
      </c>
      <c r="R1043" s="8" t="b">
        <v>1</v>
      </c>
      <c r="S1043" s="8" t="b">
        <v>1</v>
      </c>
      <c r="T1043" s="8" t="b">
        <v>0</v>
      </c>
      <c r="U1043" s="8" t="b">
        <v>1</v>
      </c>
    </row>
    <row r="1044" customHeight="1" spans="1:21">
      <c r="A1044" s="5" t="s">
        <v>2968</v>
      </c>
      <c r="B1044" s="5">
        <v>8</v>
      </c>
      <c r="C1044" s="5" t="s">
        <v>29</v>
      </c>
      <c r="D1044" s="5" t="s">
        <v>43</v>
      </c>
      <c r="E1044" s="5" t="s">
        <v>31</v>
      </c>
      <c r="F1044" s="5" t="s">
        <v>1329</v>
      </c>
      <c r="G1044" s="5" t="s">
        <v>104</v>
      </c>
      <c r="H1044" s="5" t="s">
        <v>296</v>
      </c>
      <c r="I1044" s="5" t="s">
        <v>29</v>
      </c>
      <c r="J1044" s="6" t="s">
        <v>2969</v>
      </c>
      <c r="K1044" s="7" t="s">
        <v>2970</v>
      </c>
      <c r="L1044" s="8" t="b">
        <v>0</v>
      </c>
      <c r="M1044" s="8" t="b">
        <v>0</v>
      </c>
      <c r="N1044" s="8" t="b">
        <v>0</v>
      </c>
      <c r="O1044" s="8" t="b">
        <v>0</v>
      </c>
      <c r="P1044" s="8" t="b">
        <v>0</v>
      </c>
      <c r="Q1044" s="8" t="b">
        <v>0</v>
      </c>
      <c r="R1044" s="8" t="b">
        <v>0</v>
      </c>
      <c r="S1044" s="8" t="b">
        <v>1</v>
      </c>
      <c r="T1044" s="8" t="b">
        <v>1</v>
      </c>
      <c r="U1044" s="8" t="b">
        <v>1</v>
      </c>
    </row>
    <row r="1045" customHeight="1" spans="1:21">
      <c r="A1045" s="5" t="s">
        <v>2971</v>
      </c>
      <c r="B1045" s="5">
        <v>8</v>
      </c>
      <c r="C1045" s="5" t="s">
        <v>29</v>
      </c>
      <c r="D1045" s="5" t="s">
        <v>72</v>
      </c>
      <c r="E1045" s="5" t="s">
        <v>45</v>
      </c>
      <c r="F1045" s="5" t="s">
        <v>186</v>
      </c>
      <c r="G1045" s="5" t="s">
        <v>73</v>
      </c>
      <c r="H1045" s="5" t="s">
        <v>2972</v>
      </c>
      <c r="I1045" s="5" t="s">
        <v>29</v>
      </c>
      <c r="J1045" s="6" t="s">
        <v>35</v>
      </c>
      <c r="K1045" s="7" t="s">
        <v>2973</v>
      </c>
      <c r="L1045" s="8" t="b">
        <v>0</v>
      </c>
      <c r="M1045" s="8" t="b">
        <v>0</v>
      </c>
      <c r="N1045" s="8" t="b">
        <v>0</v>
      </c>
      <c r="O1045" s="8" t="b">
        <v>0</v>
      </c>
      <c r="P1045" s="8" t="b">
        <v>0</v>
      </c>
      <c r="Q1045" s="8" t="b">
        <v>0</v>
      </c>
      <c r="R1045" s="8" t="b">
        <v>0</v>
      </c>
      <c r="S1045" s="8" t="b">
        <v>1</v>
      </c>
      <c r="T1045" s="8" t="b">
        <v>0</v>
      </c>
      <c r="U1045" s="8" t="b">
        <v>0</v>
      </c>
    </row>
    <row r="1046" customHeight="1" spans="1:21">
      <c r="A1046" s="5" t="s">
        <v>2974</v>
      </c>
      <c r="B1046" s="5">
        <v>8</v>
      </c>
      <c r="C1046" s="5" t="s">
        <v>29</v>
      </c>
      <c r="D1046" s="5" t="s">
        <v>84</v>
      </c>
      <c r="E1046" s="5" t="s">
        <v>31</v>
      </c>
      <c r="F1046" s="5" t="s">
        <v>39</v>
      </c>
      <c r="G1046" s="5" t="s">
        <v>73</v>
      </c>
      <c r="H1046" s="5" t="s">
        <v>45</v>
      </c>
      <c r="I1046" s="5" t="s">
        <v>29</v>
      </c>
      <c r="J1046" s="6" t="s">
        <v>130</v>
      </c>
      <c r="K1046" s="7" t="s">
        <v>2975</v>
      </c>
      <c r="L1046" s="8" t="b">
        <v>0</v>
      </c>
      <c r="M1046" s="8" t="b">
        <v>0</v>
      </c>
      <c r="N1046" s="8" t="b">
        <v>0</v>
      </c>
      <c r="O1046" s="8" t="b">
        <v>0</v>
      </c>
      <c r="P1046" s="8" t="b">
        <v>0</v>
      </c>
      <c r="Q1046" s="8" t="b">
        <v>0</v>
      </c>
      <c r="R1046" s="8" t="b">
        <v>0</v>
      </c>
      <c r="S1046" s="8" t="b">
        <v>0</v>
      </c>
      <c r="T1046" s="8" t="b">
        <v>1</v>
      </c>
      <c r="U1046" s="8" t="b">
        <v>1</v>
      </c>
    </row>
    <row r="1047" customHeight="1" spans="1:21">
      <c r="A1047" s="5" t="s">
        <v>2976</v>
      </c>
      <c r="B1047" s="5">
        <v>8</v>
      </c>
      <c r="C1047" s="5" t="s">
        <v>29</v>
      </c>
      <c r="D1047" s="5" t="s">
        <v>43</v>
      </c>
      <c r="E1047" s="5" t="s">
        <v>31</v>
      </c>
      <c r="F1047" s="5" t="s">
        <v>750</v>
      </c>
      <c r="G1047" s="5" t="s">
        <v>73</v>
      </c>
      <c r="H1047" s="5" t="s">
        <v>890</v>
      </c>
      <c r="I1047" s="5" t="s">
        <v>106</v>
      </c>
      <c r="J1047" s="6" t="s">
        <v>2977</v>
      </c>
      <c r="K1047" s="7" t="s">
        <v>2978</v>
      </c>
      <c r="L1047" s="8" t="b">
        <v>0</v>
      </c>
      <c r="M1047" s="8" t="b">
        <v>0</v>
      </c>
      <c r="N1047" s="8" t="b">
        <v>0</v>
      </c>
      <c r="O1047" s="8" t="b">
        <v>0</v>
      </c>
      <c r="P1047" s="8" t="b">
        <v>1</v>
      </c>
      <c r="Q1047" s="8" t="b">
        <v>0</v>
      </c>
      <c r="R1047" s="8" t="b">
        <v>0</v>
      </c>
      <c r="S1047" s="8" t="b">
        <v>0</v>
      </c>
      <c r="T1047" s="8" t="b">
        <v>0</v>
      </c>
      <c r="U1047" s="8" t="b">
        <v>1</v>
      </c>
    </row>
    <row r="1048" customHeight="1" spans="1:21">
      <c r="A1048" s="5" t="s">
        <v>2979</v>
      </c>
      <c r="B1048" s="5">
        <v>8</v>
      </c>
      <c r="C1048" s="5" t="s">
        <v>29</v>
      </c>
      <c r="D1048" s="5" t="s">
        <v>72</v>
      </c>
      <c r="E1048" s="5" t="s">
        <v>45</v>
      </c>
      <c r="F1048" s="5" t="s">
        <v>1245</v>
      </c>
      <c r="G1048" s="5" t="s">
        <v>153</v>
      </c>
      <c r="H1048" s="5" t="s">
        <v>56</v>
      </c>
      <c r="I1048" s="5" t="s">
        <v>29</v>
      </c>
      <c r="J1048" s="6" t="s">
        <v>2980</v>
      </c>
      <c r="K1048" s="7" t="s">
        <v>2981</v>
      </c>
      <c r="L1048" s="8" t="b">
        <v>0</v>
      </c>
      <c r="M1048" s="8" t="b">
        <v>0</v>
      </c>
      <c r="N1048" s="8" t="b">
        <v>0</v>
      </c>
      <c r="O1048" s="8" t="b">
        <v>0</v>
      </c>
      <c r="P1048" s="8" t="b">
        <v>0</v>
      </c>
      <c r="Q1048" s="8" t="b">
        <v>0</v>
      </c>
      <c r="R1048" s="8" t="b">
        <v>0</v>
      </c>
      <c r="S1048" s="8" t="b">
        <v>0</v>
      </c>
      <c r="T1048" s="8" t="b">
        <v>0</v>
      </c>
      <c r="U1048" s="8" t="b">
        <v>1</v>
      </c>
    </row>
    <row r="1049" customHeight="1" spans="1:21">
      <c r="A1049" s="5" t="s">
        <v>2982</v>
      </c>
      <c r="B1049" s="5">
        <v>8</v>
      </c>
      <c r="C1049" s="5" t="s">
        <v>29</v>
      </c>
      <c r="D1049" s="5" t="s">
        <v>43</v>
      </c>
      <c r="E1049" s="5" t="s">
        <v>31</v>
      </c>
      <c r="F1049" s="5" t="s">
        <v>750</v>
      </c>
      <c r="G1049" s="5" t="s">
        <v>73</v>
      </c>
      <c r="H1049" s="5" t="s">
        <v>154</v>
      </c>
      <c r="I1049" s="5" t="s">
        <v>106</v>
      </c>
      <c r="J1049" s="6" t="s">
        <v>2983</v>
      </c>
      <c r="K1049" s="7" t="s">
        <v>2984</v>
      </c>
      <c r="L1049" s="8" t="b">
        <v>0</v>
      </c>
      <c r="M1049" s="8" t="b">
        <v>0</v>
      </c>
      <c r="N1049" s="8" t="b">
        <v>0</v>
      </c>
      <c r="O1049" s="8" t="b">
        <v>0</v>
      </c>
      <c r="P1049" s="8" t="b">
        <v>0</v>
      </c>
      <c r="Q1049" s="8" t="b">
        <v>0</v>
      </c>
      <c r="R1049" s="8" t="b">
        <v>0</v>
      </c>
      <c r="S1049" s="8" t="b">
        <v>0</v>
      </c>
      <c r="T1049" s="8" t="b">
        <v>1</v>
      </c>
      <c r="U1049" s="8" t="b">
        <v>1</v>
      </c>
    </row>
    <row r="1050" customHeight="1" spans="1:21">
      <c r="A1050" s="5" t="s">
        <v>2985</v>
      </c>
      <c r="B1050" s="5">
        <v>8</v>
      </c>
      <c r="C1050" s="5" t="s">
        <v>29</v>
      </c>
      <c r="D1050" s="5" t="s">
        <v>72</v>
      </c>
      <c r="E1050" s="5" t="s">
        <v>31</v>
      </c>
      <c r="F1050" s="5" t="s">
        <v>101</v>
      </c>
      <c r="G1050" s="5" t="s">
        <v>40</v>
      </c>
      <c r="H1050" s="6" t="s">
        <v>154</v>
      </c>
      <c r="I1050" s="5" t="s">
        <v>106</v>
      </c>
      <c r="J1050" s="6" t="s">
        <v>2986</v>
      </c>
      <c r="K1050" s="7" t="s">
        <v>2987</v>
      </c>
      <c r="L1050" s="8" t="b">
        <v>0</v>
      </c>
      <c r="M1050" s="8" t="b">
        <v>0</v>
      </c>
      <c r="N1050" s="8" t="b">
        <v>0</v>
      </c>
      <c r="O1050" s="8" t="b">
        <v>0</v>
      </c>
      <c r="P1050" s="8" t="b">
        <v>1</v>
      </c>
      <c r="Q1050" s="8" t="b">
        <v>0</v>
      </c>
      <c r="R1050" s="8" t="b">
        <v>0</v>
      </c>
      <c r="S1050" s="8" t="b">
        <v>0</v>
      </c>
      <c r="T1050" s="8" t="b">
        <v>1</v>
      </c>
      <c r="U1050" s="8" t="b">
        <v>1</v>
      </c>
    </row>
    <row r="1051" customHeight="1" spans="1:21">
      <c r="A1051" s="5" t="s">
        <v>2988</v>
      </c>
      <c r="B1051" s="5">
        <v>8</v>
      </c>
      <c r="C1051" s="5" t="s">
        <v>29</v>
      </c>
      <c r="D1051" s="5" t="s">
        <v>72</v>
      </c>
      <c r="E1051" s="5" t="s">
        <v>31</v>
      </c>
      <c r="F1051" s="5" t="s">
        <v>32</v>
      </c>
      <c r="G1051" s="5" t="s">
        <v>33</v>
      </c>
      <c r="H1051" s="5" t="s">
        <v>154</v>
      </c>
      <c r="I1051" s="5" t="s">
        <v>106</v>
      </c>
      <c r="J1051" s="6" t="s">
        <v>122</v>
      </c>
      <c r="K1051" s="7" t="s">
        <v>2989</v>
      </c>
      <c r="L1051" s="8" t="b">
        <v>1</v>
      </c>
      <c r="M1051" s="8" t="b">
        <v>0</v>
      </c>
      <c r="N1051" s="8" t="b">
        <v>0</v>
      </c>
      <c r="O1051" s="8" t="b">
        <v>0</v>
      </c>
      <c r="P1051" s="8" t="b">
        <v>0</v>
      </c>
      <c r="Q1051" s="8" t="b">
        <v>0</v>
      </c>
      <c r="R1051" s="8" t="b">
        <v>1</v>
      </c>
      <c r="S1051" s="8" t="b">
        <v>0</v>
      </c>
      <c r="T1051" s="8" t="b">
        <v>0</v>
      </c>
      <c r="U1051" s="8" t="b">
        <v>0</v>
      </c>
    </row>
    <row r="1052" customHeight="1" spans="1:21">
      <c r="A1052" s="5" t="s">
        <v>2990</v>
      </c>
      <c r="B1052" s="5">
        <v>8</v>
      </c>
      <c r="C1052" s="5" t="s">
        <v>312</v>
      </c>
      <c r="D1052" s="5" t="s">
        <v>38</v>
      </c>
      <c r="E1052" s="5" t="s">
        <v>317</v>
      </c>
      <c r="F1052" s="5" t="s">
        <v>63</v>
      </c>
      <c r="G1052" s="5" t="s">
        <v>2991</v>
      </c>
      <c r="H1052" s="5" t="s">
        <v>56</v>
      </c>
      <c r="I1052" s="5" t="s">
        <v>29</v>
      </c>
      <c r="J1052" s="6" t="s">
        <v>2992</v>
      </c>
      <c r="K1052" s="7" t="s">
        <v>2993</v>
      </c>
      <c r="L1052" s="8" t="b">
        <v>0</v>
      </c>
      <c r="M1052" s="8" t="b">
        <v>0</v>
      </c>
      <c r="N1052" s="8" t="b">
        <v>0</v>
      </c>
      <c r="O1052" s="8" t="b">
        <v>0</v>
      </c>
      <c r="P1052" s="8" t="b">
        <v>0</v>
      </c>
      <c r="Q1052" s="8" t="b">
        <v>0</v>
      </c>
      <c r="R1052" s="8" t="b">
        <v>0</v>
      </c>
      <c r="S1052" s="8" t="b">
        <v>0</v>
      </c>
      <c r="T1052" s="8" t="b">
        <v>0</v>
      </c>
      <c r="U1052" s="8" t="b">
        <v>1</v>
      </c>
    </row>
    <row r="1053" customHeight="1" spans="1:21">
      <c r="A1053" s="5" t="s">
        <v>2994</v>
      </c>
      <c r="B1053" s="5">
        <v>8</v>
      </c>
      <c r="C1053" s="5" t="s">
        <v>29</v>
      </c>
      <c r="D1053" s="5" t="s">
        <v>133</v>
      </c>
      <c r="E1053" s="5" t="s">
        <v>31</v>
      </c>
      <c r="F1053" s="5" t="s">
        <v>63</v>
      </c>
      <c r="G1053" s="5" t="s">
        <v>40</v>
      </c>
      <c r="H1053" s="5" t="s">
        <v>262</v>
      </c>
      <c r="I1053" s="5" t="s">
        <v>29</v>
      </c>
      <c r="J1053" s="6" t="s">
        <v>35</v>
      </c>
      <c r="K1053" s="7" t="s">
        <v>2995</v>
      </c>
      <c r="L1053" s="8" t="b">
        <v>0</v>
      </c>
      <c r="M1053" s="8" t="b">
        <v>0</v>
      </c>
      <c r="N1053" s="8" t="b">
        <v>0</v>
      </c>
      <c r="O1053" s="8" t="b">
        <v>0</v>
      </c>
      <c r="P1053" s="8" t="b">
        <v>0</v>
      </c>
      <c r="Q1053" s="8" t="b">
        <v>0</v>
      </c>
      <c r="R1053" s="8" t="b">
        <v>0</v>
      </c>
      <c r="S1053" s="8" t="b">
        <v>1</v>
      </c>
      <c r="T1053" s="8" t="b">
        <v>1</v>
      </c>
      <c r="U1053" s="8" t="b">
        <v>0</v>
      </c>
    </row>
    <row r="1054" customHeight="1" spans="1:21">
      <c r="A1054" s="5" t="s">
        <v>2996</v>
      </c>
      <c r="B1054" s="5">
        <v>8</v>
      </c>
      <c r="C1054" s="5" t="s">
        <v>29</v>
      </c>
      <c r="D1054" s="5" t="s">
        <v>62</v>
      </c>
      <c r="E1054" s="5" t="s">
        <v>31</v>
      </c>
      <c r="F1054" s="5" t="s">
        <v>750</v>
      </c>
      <c r="G1054" s="5" t="s">
        <v>1606</v>
      </c>
      <c r="H1054" s="5" t="s">
        <v>98</v>
      </c>
      <c r="I1054" s="5" t="s">
        <v>29</v>
      </c>
      <c r="J1054" s="6" t="s">
        <v>122</v>
      </c>
      <c r="K1054" s="7" t="s">
        <v>2997</v>
      </c>
      <c r="L1054" s="8" t="b">
        <v>0</v>
      </c>
      <c r="M1054" s="8" t="b">
        <v>0</v>
      </c>
      <c r="N1054" s="8" t="b">
        <v>0</v>
      </c>
      <c r="O1054" s="8" t="b">
        <v>0</v>
      </c>
      <c r="P1054" s="8" t="b">
        <v>0</v>
      </c>
      <c r="Q1054" s="8" t="b">
        <v>1</v>
      </c>
      <c r="R1054" s="8" t="b">
        <v>1</v>
      </c>
      <c r="S1054" s="8" t="b">
        <v>1</v>
      </c>
      <c r="T1054" s="8" t="b">
        <v>0</v>
      </c>
      <c r="U1054" s="8" t="b">
        <v>0</v>
      </c>
    </row>
    <row r="1055" customHeight="1" spans="1:21">
      <c r="A1055" s="5" t="s">
        <v>2998</v>
      </c>
      <c r="B1055" s="5">
        <v>8</v>
      </c>
      <c r="C1055" s="5" t="s">
        <v>312</v>
      </c>
      <c r="D1055" s="5" t="s">
        <v>49</v>
      </c>
      <c r="E1055" s="5" t="s">
        <v>98</v>
      </c>
      <c r="F1055" s="5" t="s">
        <v>501</v>
      </c>
      <c r="G1055" s="5" t="s">
        <v>331</v>
      </c>
      <c r="H1055" s="5" t="s">
        <v>591</v>
      </c>
      <c r="I1055" s="5" t="s">
        <v>29</v>
      </c>
      <c r="J1055" s="6" t="s">
        <v>2999</v>
      </c>
      <c r="K1055" s="7" t="s">
        <v>3000</v>
      </c>
      <c r="L1055" s="8" t="b">
        <v>0</v>
      </c>
      <c r="M1055" s="8" t="b">
        <v>0</v>
      </c>
      <c r="N1055" s="8" t="b">
        <v>0</v>
      </c>
      <c r="O1055" s="8" t="b">
        <v>0</v>
      </c>
      <c r="P1055" s="8" t="b">
        <v>1</v>
      </c>
      <c r="Q1055" s="8" t="b">
        <v>1</v>
      </c>
      <c r="R1055" s="8" t="b">
        <v>1</v>
      </c>
      <c r="S1055" s="8" t="b">
        <v>1</v>
      </c>
      <c r="T1055" s="8" t="b">
        <v>1</v>
      </c>
      <c r="U1055" s="8" t="b">
        <v>1</v>
      </c>
    </row>
    <row r="1056" customHeight="1" spans="1:21">
      <c r="A1056" s="5" t="s">
        <v>3001</v>
      </c>
      <c r="B1056" s="5">
        <v>8</v>
      </c>
      <c r="C1056" s="5" t="s">
        <v>29</v>
      </c>
      <c r="D1056" s="5" t="s">
        <v>84</v>
      </c>
      <c r="E1056" s="5" t="s">
        <v>98</v>
      </c>
      <c r="F1056" s="5" t="s">
        <v>101</v>
      </c>
      <c r="G1056" s="5" t="s">
        <v>73</v>
      </c>
      <c r="H1056" s="5" t="s">
        <v>317</v>
      </c>
      <c r="I1056" s="5" t="s">
        <v>29</v>
      </c>
      <c r="J1056" s="6" t="s">
        <v>35</v>
      </c>
      <c r="K1056" s="7" t="s">
        <v>3002</v>
      </c>
      <c r="L1056" s="8" t="b">
        <v>0</v>
      </c>
      <c r="M1056" s="8" t="b">
        <v>0</v>
      </c>
      <c r="N1056" s="8" t="b">
        <v>0</v>
      </c>
      <c r="O1056" s="8" t="b">
        <v>0</v>
      </c>
      <c r="P1056" s="8" t="b">
        <v>1</v>
      </c>
      <c r="Q1056" s="8" t="b">
        <v>1</v>
      </c>
      <c r="R1056" s="8" t="b">
        <v>0</v>
      </c>
      <c r="S1056" s="8" t="b">
        <v>0</v>
      </c>
      <c r="T1056" s="8" t="b">
        <v>1</v>
      </c>
      <c r="U1056" s="8" t="b">
        <v>1</v>
      </c>
    </row>
    <row r="1057" customHeight="1" spans="1:21">
      <c r="A1057" s="5" t="s">
        <v>3003</v>
      </c>
      <c r="B1057" s="5">
        <v>8</v>
      </c>
      <c r="C1057" s="5" t="s">
        <v>29</v>
      </c>
      <c r="D1057" s="5" t="s">
        <v>38</v>
      </c>
      <c r="E1057" s="5" t="s">
        <v>31</v>
      </c>
      <c r="F1057" s="5" t="s">
        <v>101</v>
      </c>
      <c r="G1057" s="5" t="s">
        <v>110</v>
      </c>
      <c r="H1057" s="5" t="s">
        <v>34</v>
      </c>
      <c r="I1057" s="5" t="s">
        <v>29</v>
      </c>
      <c r="J1057" s="6" t="s">
        <v>35</v>
      </c>
      <c r="K1057" s="7" t="s">
        <v>3004</v>
      </c>
      <c r="L1057" s="8" t="b">
        <v>0</v>
      </c>
      <c r="M1057" s="8" t="b">
        <v>0</v>
      </c>
      <c r="N1057" s="8" t="b">
        <v>0</v>
      </c>
      <c r="O1057" s="8" t="b">
        <v>0</v>
      </c>
      <c r="P1057" s="8" t="b">
        <v>0</v>
      </c>
      <c r="Q1057" s="8" t="b">
        <v>0</v>
      </c>
      <c r="R1057" s="8" t="b">
        <v>0</v>
      </c>
      <c r="S1057" s="8" t="b">
        <v>1</v>
      </c>
      <c r="T1057" s="8" t="b">
        <v>0</v>
      </c>
      <c r="U1057" s="8" t="b">
        <v>1</v>
      </c>
    </row>
    <row r="1058" customHeight="1" spans="1:21">
      <c r="A1058" s="5" t="s">
        <v>3005</v>
      </c>
      <c r="B1058" s="5">
        <v>8</v>
      </c>
      <c r="C1058" s="5" t="s">
        <v>29</v>
      </c>
      <c r="D1058" s="5" t="s">
        <v>72</v>
      </c>
      <c r="E1058" s="5" t="s">
        <v>80</v>
      </c>
      <c r="F1058" s="5" t="s">
        <v>251</v>
      </c>
      <c r="G1058" s="5" t="s">
        <v>3006</v>
      </c>
      <c r="H1058" s="5" t="s">
        <v>56</v>
      </c>
      <c r="I1058" s="5" t="s">
        <v>29</v>
      </c>
      <c r="J1058" s="6" t="s">
        <v>3007</v>
      </c>
      <c r="K1058" s="7" t="s">
        <v>3008</v>
      </c>
      <c r="L1058" s="8" t="b">
        <v>0</v>
      </c>
      <c r="M1058" s="8" t="b">
        <v>0</v>
      </c>
      <c r="N1058" s="8" t="b">
        <v>0</v>
      </c>
      <c r="O1058" s="8" t="b">
        <v>0</v>
      </c>
      <c r="P1058" s="8" t="b">
        <v>0</v>
      </c>
      <c r="Q1058" s="8" t="b">
        <v>0</v>
      </c>
      <c r="R1058" s="8" t="b">
        <v>0</v>
      </c>
      <c r="S1058" s="8" t="b">
        <v>0</v>
      </c>
      <c r="T1058" s="8" t="b">
        <v>1</v>
      </c>
      <c r="U1058" s="8" t="b">
        <v>1</v>
      </c>
    </row>
    <row r="1059" customHeight="1" spans="1:21">
      <c r="A1059" s="5" t="s">
        <v>3009</v>
      </c>
      <c r="B1059" s="5">
        <v>8</v>
      </c>
      <c r="C1059" s="5" t="s">
        <v>29</v>
      </c>
      <c r="D1059" s="5" t="s">
        <v>30</v>
      </c>
      <c r="E1059" s="5" t="s">
        <v>31</v>
      </c>
      <c r="F1059" s="5" t="s">
        <v>32</v>
      </c>
      <c r="G1059" s="5" t="s">
        <v>33</v>
      </c>
      <c r="H1059" s="5" t="s">
        <v>317</v>
      </c>
      <c r="I1059" s="5" t="s">
        <v>29</v>
      </c>
      <c r="J1059" s="6" t="s">
        <v>3010</v>
      </c>
      <c r="K1059" s="7" t="s">
        <v>3011</v>
      </c>
      <c r="L1059" s="8" t="b">
        <v>0</v>
      </c>
      <c r="M1059" s="8" t="b">
        <v>0</v>
      </c>
      <c r="N1059" s="8" t="b">
        <v>0</v>
      </c>
      <c r="O1059" s="8" t="b">
        <v>0</v>
      </c>
      <c r="P1059" s="8" t="b">
        <v>0</v>
      </c>
      <c r="Q1059" s="8" t="b">
        <v>1</v>
      </c>
      <c r="R1059" s="8" t="b">
        <v>0</v>
      </c>
      <c r="S1059" s="8" t="b">
        <v>1</v>
      </c>
      <c r="T1059" s="8" t="b">
        <v>1</v>
      </c>
      <c r="U1059" s="8" t="b">
        <v>1</v>
      </c>
    </row>
    <row r="1060" customHeight="1" spans="1:21">
      <c r="A1060" s="5" t="s">
        <v>3012</v>
      </c>
      <c r="B1060" s="5">
        <v>8</v>
      </c>
      <c r="C1060" s="5" t="s">
        <v>29</v>
      </c>
      <c r="D1060" s="5" t="s">
        <v>49</v>
      </c>
      <c r="E1060" s="5" t="s">
        <v>31</v>
      </c>
      <c r="F1060" s="5" t="s">
        <v>101</v>
      </c>
      <c r="G1060" s="5" t="s">
        <v>55</v>
      </c>
      <c r="H1060" s="5" t="s">
        <v>296</v>
      </c>
      <c r="I1060" s="5" t="s">
        <v>29</v>
      </c>
      <c r="J1060" s="6" t="s">
        <v>35</v>
      </c>
      <c r="K1060" s="7" t="s">
        <v>3013</v>
      </c>
      <c r="L1060" s="8" t="b">
        <v>0</v>
      </c>
      <c r="M1060" s="8" t="b">
        <v>0</v>
      </c>
      <c r="N1060" s="8" t="b">
        <v>0</v>
      </c>
      <c r="O1060" s="8" t="b">
        <v>0</v>
      </c>
      <c r="P1060" s="8" t="b">
        <v>1</v>
      </c>
      <c r="Q1060" s="8" t="b">
        <v>0</v>
      </c>
      <c r="R1060" s="8" t="b">
        <v>1</v>
      </c>
      <c r="S1060" s="8" t="b">
        <v>0</v>
      </c>
      <c r="T1060" s="8" t="b">
        <v>0</v>
      </c>
      <c r="U1060" s="8" t="b">
        <v>0</v>
      </c>
    </row>
    <row r="1061" customHeight="1" spans="1:21">
      <c r="A1061" s="5" t="s">
        <v>3014</v>
      </c>
      <c r="B1061" s="5">
        <v>8</v>
      </c>
      <c r="C1061" s="5" t="s">
        <v>29</v>
      </c>
      <c r="D1061" s="5" t="s">
        <v>43</v>
      </c>
      <c r="E1061" s="5" t="s">
        <v>31</v>
      </c>
      <c r="F1061" s="5" t="s">
        <v>750</v>
      </c>
      <c r="G1061" s="5" t="s">
        <v>73</v>
      </c>
      <c r="H1061" s="5" t="s">
        <v>56</v>
      </c>
      <c r="I1061" s="5" t="s">
        <v>29</v>
      </c>
      <c r="J1061" s="6" t="s">
        <v>35</v>
      </c>
      <c r="K1061" s="7" t="s">
        <v>3015</v>
      </c>
      <c r="L1061" s="8" t="b">
        <v>0</v>
      </c>
      <c r="M1061" s="8" t="b">
        <v>0</v>
      </c>
      <c r="N1061" s="8" t="b">
        <v>0</v>
      </c>
      <c r="O1061" s="8" t="b">
        <v>0</v>
      </c>
      <c r="P1061" s="8" t="b">
        <v>1</v>
      </c>
      <c r="Q1061" s="8" t="b">
        <v>0</v>
      </c>
      <c r="R1061" s="8" t="b">
        <v>1</v>
      </c>
      <c r="S1061" s="8" t="b">
        <v>0</v>
      </c>
      <c r="T1061" s="8" t="b">
        <v>0</v>
      </c>
      <c r="U1061" s="8" t="b">
        <v>0</v>
      </c>
    </row>
    <row r="1062" customHeight="1" spans="1:21">
      <c r="A1062" s="5" t="s">
        <v>3016</v>
      </c>
      <c r="B1062" s="5">
        <v>8</v>
      </c>
      <c r="C1062" s="5" t="s">
        <v>29</v>
      </c>
      <c r="D1062" s="5" t="s">
        <v>38</v>
      </c>
      <c r="E1062" s="5" t="s">
        <v>31</v>
      </c>
      <c r="F1062" s="5" t="s">
        <v>32</v>
      </c>
      <c r="G1062" s="5" t="s">
        <v>3017</v>
      </c>
      <c r="H1062" s="5" t="s">
        <v>56</v>
      </c>
      <c r="I1062" s="5" t="s">
        <v>29</v>
      </c>
      <c r="J1062" s="6" t="s">
        <v>3018</v>
      </c>
      <c r="K1062" s="7" t="s">
        <v>3019</v>
      </c>
      <c r="L1062" s="8" t="b">
        <v>0</v>
      </c>
      <c r="M1062" s="8" t="b">
        <v>0</v>
      </c>
      <c r="N1062" s="8" t="b">
        <v>0</v>
      </c>
      <c r="O1062" s="8" t="b">
        <v>0</v>
      </c>
      <c r="P1062" s="8" t="b">
        <v>0</v>
      </c>
      <c r="Q1062" s="8" t="b">
        <v>0</v>
      </c>
      <c r="R1062" s="8" t="b">
        <v>1</v>
      </c>
      <c r="S1062" s="8" t="b">
        <v>0</v>
      </c>
      <c r="T1062" s="8" t="b">
        <v>0</v>
      </c>
      <c r="U1062" s="8" t="b">
        <v>0</v>
      </c>
    </row>
    <row r="1063" customHeight="1" spans="1:21">
      <c r="A1063" s="5" t="s">
        <v>3020</v>
      </c>
      <c r="B1063" s="5">
        <v>8</v>
      </c>
      <c r="C1063" s="5" t="s">
        <v>29</v>
      </c>
      <c r="D1063" s="5" t="s">
        <v>62</v>
      </c>
      <c r="E1063" s="5" t="s">
        <v>98</v>
      </c>
      <c r="F1063" s="5" t="s">
        <v>1329</v>
      </c>
      <c r="G1063" s="5" t="s">
        <v>59</v>
      </c>
      <c r="H1063" s="5" t="s">
        <v>56</v>
      </c>
      <c r="I1063" s="5" t="s">
        <v>29</v>
      </c>
      <c r="J1063" s="6" t="s">
        <v>35</v>
      </c>
      <c r="K1063" s="7" t="s">
        <v>3021</v>
      </c>
      <c r="L1063" s="8" t="b">
        <v>0</v>
      </c>
      <c r="M1063" s="8" t="b">
        <v>0</v>
      </c>
      <c r="N1063" s="8" t="b">
        <v>0</v>
      </c>
      <c r="O1063" s="8" t="b">
        <v>0</v>
      </c>
      <c r="P1063" s="8" t="b">
        <v>0</v>
      </c>
      <c r="Q1063" s="8" t="b">
        <v>1</v>
      </c>
      <c r="R1063" s="8" t="b">
        <v>1</v>
      </c>
      <c r="S1063" s="8" t="b">
        <v>1</v>
      </c>
      <c r="T1063" s="8" t="b">
        <v>0</v>
      </c>
      <c r="U1063" s="8" t="b">
        <v>0</v>
      </c>
    </row>
    <row r="1064" customHeight="1" spans="1:21">
      <c r="A1064" s="5" t="s">
        <v>3022</v>
      </c>
      <c r="B1064" s="5">
        <v>8</v>
      </c>
      <c r="C1064" s="5" t="s">
        <v>29</v>
      </c>
      <c r="D1064" s="5" t="s">
        <v>62</v>
      </c>
      <c r="E1064" s="5" t="s">
        <v>45</v>
      </c>
      <c r="F1064" s="5" t="s">
        <v>50</v>
      </c>
      <c r="G1064" s="5" t="s">
        <v>40</v>
      </c>
      <c r="H1064" s="5" t="s">
        <v>317</v>
      </c>
      <c r="I1064" s="5" t="s">
        <v>29</v>
      </c>
      <c r="J1064" s="6" t="s">
        <v>122</v>
      </c>
      <c r="K1064" s="7" t="s">
        <v>3023</v>
      </c>
      <c r="L1064" s="8" t="b">
        <v>0</v>
      </c>
      <c r="M1064" s="8" t="b">
        <v>0</v>
      </c>
      <c r="N1064" s="8" t="b">
        <v>0</v>
      </c>
      <c r="O1064" s="8" t="b">
        <v>0</v>
      </c>
      <c r="P1064" s="8" t="b">
        <v>0</v>
      </c>
      <c r="Q1064" s="8" t="b">
        <v>0</v>
      </c>
      <c r="R1064" s="8" t="b">
        <v>1</v>
      </c>
      <c r="S1064" s="8" t="b">
        <v>0</v>
      </c>
      <c r="T1064" s="8" t="b">
        <v>1</v>
      </c>
      <c r="U1064" s="8" t="b">
        <v>0</v>
      </c>
    </row>
    <row r="1065" customHeight="1" spans="1:21">
      <c r="A1065" s="5" t="s">
        <v>3024</v>
      </c>
      <c r="B1065" s="5">
        <v>8</v>
      </c>
      <c r="C1065" s="5" t="s">
        <v>29</v>
      </c>
      <c r="D1065" s="5" t="s">
        <v>49</v>
      </c>
      <c r="E1065" s="5" t="s">
        <v>31</v>
      </c>
      <c r="F1065" s="5" t="s">
        <v>63</v>
      </c>
      <c r="G1065" s="5" t="s">
        <v>104</v>
      </c>
      <c r="H1065" s="5" t="s">
        <v>105</v>
      </c>
      <c r="I1065" s="5" t="s">
        <v>106</v>
      </c>
      <c r="J1065" s="6" t="s">
        <v>3025</v>
      </c>
      <c r="K1065" s="7" t="s">
        <v>3026</v>
      </c>
      <c r="L1065" s="8" t="b">
        <v>0</v>
      </c>
      <c r="M1065" s="8" t="b">
        <v>0</v>
      </c>
      <c r="N1065" s="8" t="b">
        <v>0</v>
      </c>
      <c r="O1065" s="8" t="b">
        <v>0</v>
      </c>
      <c r="P1065" s="8" t="b">
        <v>0</v>
      </c>
      <c r="Q1065" s="8" t="b">
        <v>0</v>
      </c>
      <c r="R1065" s="8" t="b">
        <v>0</v>
      </c>
      <c r="S1065" s="8" t="b">
        <v>0</v>
      </c>
      <c r="T1065" s="8" t="b">
        <v>1</v>
      </c>
      <c r="U1065" s="8" t="b">
        <v>0</v>
      </c>
    </row>
    <row r="1066" customHeight="1" spans="1:21">
      <c r="A1066" s="5" t="s">
        <v>3027</v>
      </c>
      <c r="B1066" s="5">
        <v>8</v>
      </c>
      <c r="C1066" s="5" t="s">
        <v>29</v>
      </c>
      <c r="D1066" s="5" t="s">
        <v>62</v>
      </c>
      <c r="E1066" s="5" t="s">
        <v>98</v>
      </c>
      <c r="F1066" s="5" t="s">
        <v>63</v>
      </c>
      <c r="G1066" s="5" t="s">
        <v>1071</v>
      </c>
      <c r="H1066" s="5" t="s">
        <v>56</v>
      </c>
      <c r="I1066" s="5" t="s">
        <v>29</v>
      </c>
      <c r="J1066" s="6" t="s">
        <v>3028</v>
      </c>
      <c r="K1066" s="7" t="s">
        <v>3029</v>
      </c>
      <c r="L1066" s="8" t="b">
        <v>0</v>
      </c>
      <c r="M1066" s="8" t="b">
        <v>0</v>
      </c>
      <c r="N1066" s="8" t="b">
        <v>0</v>
      </c>
      <c r="O1066" s="8" t="b">
        <v>0</v>
      </c>
      <c r="P1066" s="8" t="b">
        <v>0</v>
      </c>
      <c r="Q1066" s="8" t="b">
        <v>0</v>
      </c>
      <c r="R1066" s="8" t="b">
        <v>0</v>
      </c>
      <c r="S1066" s="8" t="b">
        <v>0</v>
      </c>
      <c r="T1066" s="8" t="b">
        <v>1</v>
      </c>
      <c r="U1066" s="8" t="b">
        <v>0</v>
      </c>
    </row>
    <row r="1067" customHeight="1" spans="1:21">
      <c r="A1067" s="5" t="s">
        <v>3030</v>
      </c>
      <c r="B1067" s="5">
        <v>8</v>
      </c>
      <c r="C1067" s="5" t="s">
        <v>29</v>
      </c>
      <c r="D1067" s="5" t="s">
        <v>133</v>
      </c>
      <c r="E1067" s="5" t="s">
        <v>45</v>
      </c>
      <c r="F1067" s="5" t="s">
        <v>63</v>
      </c>
      <c r="G1067" s="5" t="s">
        <v>104</v>
      </c>
      <c r="H1067" s="5" t="s">
        <v>56</v>
      </c>
      <c r="I1067" s="5" t="s">
        <v>29</v>
      </c>
      <c r="J1067" s="6" t="s">
        <v>35</v>
      </c>
      <c r="K1067" s="7" t="s">
        <v>3031</v>
      </c>
      <c r="L1067" s="8" t="b">
        <v>0</v>
      </c>
      <c r="M1067" s="8" t="b">
        <v>0</v>
      </c>
      <c r="N1067" s="8" t="b">
        <v>0</v>
      </c>
      <c r="O1067" s="8" t="b">
        <v>0</v>
      </c>
      <c r="P1067" s="8" t="b">
        <v>0</v>
      </c>
      <c r="Q1067" s="8" t="b">
        <v>0</v>
      </c>
      <c r="R1067" s="8" t="b">
        <v>0</v>
      </c>
      <c r="S1067" s="8" t="b">
        <v>0</v>
      </c>
      <c r="T1067" s="8" t="b">
        <v>1</v>
      </c>
      <c r="U1067" s="8" t="b">
        <v>0</v>
      </c>
    </row>
    <row r="1068" customHeight="1" spans="1:21">
      <c r="A1068" s="5" t="s">
        <v>3032</v>
      </c>
      <c r="B1068" s="5">
        <v>8</v>
      </c>
      <c r="C1068" s="5" t="s">
        <v>29</v>
      </c>
      <c r="D1068" s="5" t="s">
        <v>84</v>
      </c>
      <c r="E1068" s="5" t="s">
        <v>31</v>
      </c>
      <c r="F1068" s="5" t="s">
        <v>251</v>
      </c>
      <c r="G1068" s="5" t="s">
        <v>89</v>
      </c>
      <c r="H1068" s="5" t="s">
        <v>296</v>
      </c>
      <c r="I1068" s="5" t="s">
        <v>29</v>
      </c>
      <c r="J1068" s="6" t="s">
        <v>3033</v>
      </c>
      <c r="K1068" s="7" t="s">
        <v>3034</v>
      </c>
      <c r="L1068" s="8" t="b">
        <v>0</v>
      </c>
      <c r="M1068" s="8" t="b">
        <v>0</v>
      </c>
      <c r="N1068" s="8" t="b">
        <v>0</v>
      </c>
      <c r="O1068" s="8" t="b">
        <v>0</v>
      </c>
      <c r="P1068" s="8" t="b">
        <v>0</v>
      </c>
      <c r="Q1068" s="8" t="b">
        <v>0</v>
      </c>
      <c r="R1068" s="8" t="b">
        <v>0</v>
      </c>
      <c r="S1068" s="8" t="b">
        <v>0</v>
      </c>
      <c r="T1068" s="8" t="b">
        <v>1</v>
      </c>
      <c r="U1068" s="8" t="b">
        <v>0</v>
      </c>
    </row>
    <row r="1069" customHeight="1" spans="1:21">
      <c r="A1069" s="5" t="s">
        <v>3035</v>
      </c>
      <c r="B1069" s="5">
        <v>8</v>
      </c>
      <c r="C1069" s="5" t="s">
        <v>29</v>
      </c>
      <c r="D1069" s="5" t="s">
        <v>49</v>
      </c>
      <c r="E1069" s="5" t="s">
        <v>31</v>
      </c>
      <c r="F1069" s="5" t="s">
        <v>63</v>
      </c>
      <c r="G1069" s="5" t="s">
        <v>104</v>
      </c>
      <c r="H1069" s="5" t="s">
        <v>317</v>
      </c>
      <c r="I1069" s="5" t="s">
        <v>29</v>
      </c>
      <c r="J1069" s="6" t="s">
        <v>35</v>
      </c>
      <c r="K1069" s="7" t="s">
        <v>3036</v>
      </c>
      <c r="L1069" s="8" t="b">
        <v>0</v>
      </c>
      <c r="M1069" s="8" t="b">
        <v>0</v>
      </c>
      <c r="N1069" s="8" t="b">
        <v>0</v>
      </c>
      <c r="O1069" s="8" t="b">
        <v>0</v>
      </c>
      <c r="P1069" s="8" t="b">
        <v>0</v>
      </c>
      <c r="Q1069" s="8" t="b">
        <v>0</v>
      </c>
      <c r="R1069" s="8" t="b">
        <v>0</v>
      </c>
      <c r="S1069" s="8" t="b">
        <v>0</v>
      </c>
      <c r="T1069" s="8" t="b">
        <v>1</v>
      </c>
      <c r="U1069" s="8" t="b">
        <v>0</v>
      </c>
    </row>
    <row r="1070" customHeight="1" spans="1:21">
      <c r="A1070" s="5" t="s">
        <v>3037</v>
      </c>
      <c r="B1070" s="5">
        <v>8</v>
      </c>
      <c r="C1070" s="5" t="s">
        <v>29</v>
      </c>
      <c r="D1070" s="5" t="s">
        <v>30</v>
      </c>
      <c r="E1070" s="5" t="s">
        <v>80</v>
      </c>
      <c r="F1070" s="5" t="s">
        <v>3038</v>
      </c>
      <c r="G1070" s="5" t="s">
        <v>73</v>
      </c>
      <c r="H1070" s="5" t="s">
        <v>317</v>
      </c>
      <c r="I1070" s="5" t="s">
        <v>29</v>
      </c>
      <c r="J1070" s="6" t="s">
        <v>3039</v>
      </c>
      <c r="K1070" s="7" t="s">
        <v>3040</v>
      </c>
      <c r="L1070" s="8" t="b">
        <v>0</v>
      </c>
      <c r="M1070" s="8" t="b">
        <v>0</v>
      </c>
      <c r="N1070" s="8" t="b">
        <v>0</v>
      </c>
      <c r="O1070" s="8" t="b">
        <v>0</v>
      </c>
      <c r="P1070" s="8" t="b">
        <v>0</v>
      </c>
      <c r="Q1070" s="8" t="b">
        <v>1</v>
      </c>
      <c r="R1070" s="8" t="b">
        <v>0</v>
      </c>
      <c r="S1070" s="8" t="b">
        <v>0</v>
      </c>
      <c r="T1070" s="8" t="b">
        <v>0</v>
      </c>
      <c r="U1070" s="8" t="b">
        <v>0</v>
      </c>
    </row>
    <row r="1071" customHeight="1" spans="1:21">
      <c r="A1071" s="5" t="s">
        <v>3041</v>
      </c>
      <c r="B1071" s="5">
        <v>8</v>
      </c>
      <c r="C1071" s="5" t="s">
        <v>29</v>
      </c>
      <c r="D1071" s="5" t="s">
        <v>49</v>
      </c>
      <c r="E1071" s="5" t="s">
        <v>31</v>
      </c>
      <c r="F1071" s="5" t="s">
        <v>101</v>
      </c>
      <c r="G1071" s="5" t="s">
        <v>3042</v>
      </c>
      <c r="H1071" s="5" t="s">
        <v>65</v>
      </c>
      <c r="I1071" s="5" t="s">
        <v>29</v>
      </c>
      <c r="J1071" s="6" t="s">
        <v>35</v>
      </c>
      <c r="K1071" s="7" t="s">
        <v>3043</v>
      </c>
      <c r="L1071" s="8" t="b">
        <v>0</v>
      </c>
      <c r="M1071" s="8" t="b">
        <v>0</v>
      </c>
      <c r="N1071" s="8" t="b">
        <v>0</v>
      </c>
      <c r="O1071" s="8" t="b">
        <v>0</v>
      </c>
      <c r="P1071" s="8" t="b">
        <v>0</v>
      </c>
      <c r="Q1071" s="8" t="b">
        <v>0</v>
      </c>
      <c r="R1071" s="8" t="b">
        <v>0</v>
      </c>
      <c r="S1071" s="8" t="b">
        <v>1</v>
      </c>
      <c r="T1071" s="8" t="b">
        <v>0</v>
      </c>
      <c r="U1071" s="8" t="b">
        <v>0</v>
      </c>
    </row>
    <row r="1072" customHeight="1" spans="1:21">
      <c r="A1072" s="5" t="s">
        <v>3044</v>
      </c>
      <c r="B1072" s="5">
        <v>8</v>
      </c>
      <c r="C1072" s="5" t="s">
        <v>29</v>
      </c>
      <c r="D1072" s="5" t="s">
        <v>72</v>
      </c>
      <c r="E1072" s="5" t="s">
        <v>144</v>
      </c>
      <c r="F1072" s="5" t="s">
        <v>186</v>
      </c>
      <c r="G1072" s="5" t="s">
        <v>3045</v>
      </c>
      <c r="H1072" s="5" t="s">
        <v>45</v>
      </c>
      <c r="I1072" s="5" t="s">
        <v>29</v>
      </c>
      <c r="J1072" s="6" t="s">
        <v>35</v>
      </c>
      <c r="K1072" s="7" t="s">
        <v>3046</v>
      </c>
      <c r="L1072" s="8" t="b">
        <v>0</v>
      </c>
      <c r="M1072" s="8" t="b">
        <v>0</v>
      </c>
      <c r="N1072" s="8" t="b">
        <v>0</v>
      </c>
      <c r="O1072" s="8" t="b">
        <v>0</v>
      </c>
      <c r="P1072" s="8" t="b">
        <v>0</v>
      </c>
      <c r="Q1072" s="8" t="b">
        <v>0</v>
      </c>
      <c r="R1072" s="8" t="b">
        <v>0</v>
      </c>
      <c r="S1072" s="8" t="b">
        <v>1</v>
      </c>
      <c r="T1072" s="8" t="b">
        <v>0</v>
      </c>
      <c r="U1072" s="8" t="b">
        <v>0</v>
      </c>
    </row>
    <row r="1073" customHeight="1" spans="1:21">
      <c r="A1073" s="5" t="s">
        <v>3047</v>
      </c>
      <c r="B1073" s="5">
        <v>8</v>
      </c>
      <c r="C1073" s="5" t="s">
        <v>29</v>
      </c>
      <c r="D1073" s="5" t="s">
        <v>84</v>
      </c>
      <c r="E1073" s="5" t="s">
        <v>31</v>
      </c>
      <c r="F1073" s="5" t="s">
        <v>39</v>
      </c>
      <c r="G1073" s="5" t="s">
        <v>73</v>
      </c>
      <c r="H1073" s="5" t="s">
        <v>154</v>
      </c>
      <c r="I1073" s="5" t="s">
        <v>106</v>
      </c>
      <c r="J1073" s="6" t="s">
        <v>35</v>
      </c>
      <c r="K1073" s="7" t="s">
        <v>3048</v>
      </c>
      <c r="L1073" s="8" t="b">
        <v>0</v>
      </c>
      <c r="M1073" s="8" t="b">
        <v>0</v>
      </c>
      <c r="N1073" s="8" t="b">
        <v>0</v>
      </c>
      <c r="O1073" s="8" t="b">
        <v>0</v>
      </c>
      <c r="P1073" s="8" t="b">
        <v>0</v>
      </c>
      <c r="Q1073" s="8" t="b">
        <v>0</v>
      </c>
      <c r="R1073" s="8" t="b">
        <v>0</v>
      </c>
      <c r="S1073" s="8" t="b">
        <v>0</v>
      </c>
      <c r="T1073" s="8" t="b">
        <v>1</v>
      </c>
      <c r="U1073" s="8" t="b">
        <v>0</v>
      </c>
    </row>
    <row r="1074" customHeight="1" spans="1:21">
      <c r="A1074" s="5" t="s">
        <v>3049</v>
      </c>
      <c r="B1074" s="5">
        <v>8</v>
      </c>
      <c r="C1074" s="5" t="s">
        <v>29</v>
      </c>
      <c r="D1074" s="5" t="s">
        <v>43</v>
      </c>
      <c r="E1074" s="5" t="s">
        <v>3050</v>
      </c>
      <c r="F1074" s="5" t="s">
        <v>63</v>
      </c>
      <c r="G1074" s="5" t="s">
        <v>73</v>
      </c>
      <c r="H1074" s="5" t="s">
        <v>317</v>
      </c>
      <c r="I1074" s="5" t="s">
        <v>29</v>
      </c>
      <c r="J1074" s="6" t="s">
        <v>122</v>
      </c>
      <c r="K1074" s="7" t="s">
        <v>3051</v>
      </c>
      <c r="L1074" s="8" t="b">
        <v>0</v>
      </c>
      <c r="M1074" s="8" t="b">
        <v>0</v>
      </c>
      <c r="N1074" s="8" t="b">
        <v>0</v>
      </c>
      <c r="O1074" s="8" t="b">
        <v>0</v>
      </c>
      <c r="P1074" s="8" t="b">
        <v>0</v>
      </c>
      <c r="Q1074" s="8" t="b">
        <v>0</v>
      </c>
      <c r="R1074" s="8" t="b">
        <v>0</v>
      </c>
      <c r="S1074" s="8" t="b">
        <v>0</v>
      </c>
      <c r="T1074" s="8" t="b">
        <v>1</v>
      </c>
      <c r="U1074" s="8" t="b">
        <v>1</v>
      </c>
    </row>
    <row r="1075" customHeight="1" spans="1:21">
      <c r="A1075" s="5" t="s">
        <v>3052</v>
      </c>
      <c r="B1075" s="5">
        <v>8</v>
      </c>
      <c r="C1075" s="5" t="s">
        <v>29</v>
      </c>
      <c r="D1075" s="5" t="s">
        <v>133</v>
      </c>
      <c r="E1075" s="5" t="s">
        <v>31</v>
      </c>
      <c r="F1075" s="5" t="s">
        <v>101</v>
      </c>
      <c r="G1075" s="5" t="s">
        <v>110</v>
      </c>
      <c r="H1075" s="5" t="s">
        <v>296</v>
      </c>
      <c r="I1075" s="5" t="s">
        <v>29</v>
      </c>
      <c r="J1075" s="6" t="s">
        <v>122</v>
      </c>
      <c r="K1075" s="7" t="s">
        <v>3053</v>
      </c>
      <c r="L1075" s="8" t="b">
        <v>0</v>
      </c>
      <c r="M1075" s="8" t="b">
        <v>0</v>
      </c>
      <c r="N1075" s="8" t="b">
        <v>0</v>
      </c>
      <c r="O1075" s="8" t="b">
        <v>0</v>
      </c>
      <c r="P1075" s="8" t="b">
        <v>0</v>
      </c>
      <c r="Q1075" s="8" t="b">
        <v>1</v>
      </c>
      <c r="R1075" s="8" t="b">
        <v>0</v>
      </c>
      <c r="S1075" s="8" t="b">
        <v>0</v>
      </c>
      <c r="T1075" s="8" t="b">
        <v>1</v>
      </c>
      <c r="U1075" s="8" t="b">
        <v>0</v>
      </c>
    </row>
    <row r="1076" customHeight="1" spans="1:21">
      <c r="A1076" s="5" t="s">
        <v>3054</v>
      </c>
      <c r="B1076" s="5">
        <v>8</v>
      </c>
      <c r="C1076" s="5" t="s">
        <v>29</v>
      </c>
      <c r="D1076" s="5" t="s">
        <v>62</v>
      </c>
      <c r="E1076" s="5" t="s">
        <v>80</v>
      </c>
      <c r="F1076" s="5" t="s">
        <v>101</v>
      </c>
      <c r="G1076" s="5" t="s">
        <v>656</v>
      </c>
      <c r="H1076" s="5" t="s">
        <v>2442</v>
      </c>
      <c r="I1076" s="5" t="s">
        <v>29</v>
      </c>
      <c r="J1076" s="6" t="s">
        <v>3055</v>
      </c>
      <c r="K1076" s="7" t="s">
        <v>3056</v>
      </c>
      <c r="L1076" s="8" t="b">
        <v>0</v>
      </c>
      <c r="M1076" s="8" t="b">
        <v>0</v>
      </c>
      <c r="N1076" s="8" t="b">
        <v>0</v>
      </c>
      <c r="O1076" s="8" t="b">
        <v>0</v>
      </c>
      <c r="P1076" s="8" t="b">
        <v>0</v>
      </c>
      <c r="Q1076" s="8" t="b">
        <v>0</v>
      </c>
      <c r="R1076" s="8" t="b">
        <v>1</v>
      </c>
      <c r="S1076" s="8" t="b">
        <v>0</v>
      </c>
      <c r="T1076" s="8" t="b">
        <v>0</v>
      </c>
      <c r="U1076" s="8" t="b">
        <v>0</v>
      </c>
    </row>
    <row r="1077" customHeight="1" spans="1:21">
      <c r="A1077" s="5" t="s">
        <v>3057</v>
      </c>
      <c r="B1077" s="5">
        <v>8</v>
      </c>
      <c r="C1077" s="5" t="s">
        <v>29</v>
      </c>
      <c r="D1077" s="5" t="s">
        <v>38</v>
      </c>
      <c r="E1077" s="5" t="s">
        <v>31</v>
      </c>
      <c r="F1077" s="5" t="s">
        <v>50</v>
      </c>
      <c r="G1077" s="5" t="s">
        <v>3058</v>
      </c>
      <c r="H1077" s="5" t="s">
        <v>56</v>
      </c>
      <c r="I1077" s="5" t="s">
        <v>29</v>
      </c>
      <c r="J1077" s="6" t="s">
        <v>3059</v>
      </c>
      <c r="K1077" s="7" t="s">
        <v>3060</v>
      </c>
      <c r="L1077" s="8" t="b">
        <v>0</v>
      </c>
      <c r="M1077" s="8" t="b">
        <v>0</v>
      </c>
      <c r="N1077" s="8" t="b">
        <v>0</v>
      </c>
      <c r="O1077" s="8" t="b">
        <v>0</v>
      </c>
      <c r="P1077" s="8" t="b">
        <v>1</v>
      </c>
      <c r="Q1077" s="8" t="b">
        <v>0</v>
      </c>
      <c r="R1077" s="8" t="b">
        <v>0</v>
      </c>
      <c r="S1077" s="8" t="b">
        <v>1</v>
      </c>
      <c r="T1077" s="8" t="b">
        <v>0</v>
      </c>
      <c r="U1077" s="8" t="b">
        <v>0</v>
      </c>
    </row>
    <row r="1078" customHeight="1" spans="1:21">
      <c r="A1078" s="5" t="s">
        <v>3061</v>
      </c>
      <c r="B1078" s="5">
        <v>8</v>
      </c>
      <c r="C1078" s="5" t="s">
        <v>29</v>
      </c>
      <c r="D1078" s="5" t="s">
        <v>133</v>
      </c>
      <c r="E1078" s="5" t="s">
        <v>31</v>
      </c>
      <c r="F1078" s="5" t="s">
        <v>39</v>
      </c>
      <c r="G1078" s="5" t="s">
        <v>89</v>
      </c>
      <c r="H1078" s="5" t="s">
        <v>65</v>
      </c>
      <c r="I1078" s="5" t="s">
        <v>29</v>
      </c>
      <c r="J1078" s="6" t="s">
        <v>3062</v>
      </c>
      <c r="K1078" s="7" t="s">
        <v>3063</v>
      </c>
      <c r="L1078" s="8" t="b">
        <v>0</v>
      </c>
      <c r="M1078" s="8" t="b">
        <v>0</v>
      </c>
      <c r="N1078" s="8" t="b">
        <v>0</v>
      </c>
      <c r="O1078" s="8" t="b">
        <v>0</v>
      </c>
      <c r="P1078" s="8" t="b">
        <v>0</v>
      </c>
      <c r="Q1078" s="8" t="b">
        <v>1</v>
      </c>
      <c r="R1078" s="8" t="b">
        <v>0</v>
      </c>
      <c r="S1078" s="8" t="b">
        <v>0</v>
      </c>
      <c r="T1078" s="8" t="b">
        <v>1</v>
      </c>
      <c r="U1078" s="8" t="b">
        <v>0</v>
      </c>
    </row>
    <row r="1079" customHeight="1" spans="1:21">
      <c r="A1079" s="5" t="s">
        <v>3064</v>
      </c>
      <c r="B1079" s="5">
        <v>8</v>
      </c>
      <c r="C1079" s="5" t="s">
        <v>29</v>
      </c>
      <c r="D1079" s="5" t="s">
        <v>38</v>
      </c>
      <c r="E1079" s="5" t="s">
        <v>31</v>
      </c>
      <c r="F1079" s="5" t="s">
        <v>101</v>
      </c>
      <c r="G1079" s="5" t="s">
        <v>40</v>
      </c>
      <c r="H1079" s="5" t="s">
        <v>3065</v>
      </c>
      <c r="I1079" s="5" t="s">
        <v>106</v>
      </c>
      <c r="J1079" s="6" t="s">
        <v>35</v>
      </c>
      <c r="K1079" s="7" t="s">
        <v>3066</v>
      </c>
      <c r="L1079" s="8" t="b">
        <v>0</v>
      </c>
      <c r="M1079" s="8" t="b">
        <v>0</v>
      </c>
      <c r="N1079" s="8" t="b">
        <v>0</v>
      </c>
      <c r="O1079" s="8" t="b">
        <v>0</v>
      </c>
      <c r="P1079" s="8" t="b">
        <v>1</v>
      </c>
      <c r="Q1079" s="8" t="b">
        <v>0</v>
      </c>
      <c r="R1079" s="8" t="b">
        <v>0</v>
      </c>
      <c r="S1079" s="8" t="b">
        <v>0</v>
      </c>
      <c r="T1079" s="8" t="b">
        <v>0</v>
      </c>
      <c r="U1079" s="8" t="b">
        <v>0</v>
      </c>
    </row>
    <row r="1080" customHeight="1" spans="1:21">
      <c r="A1080" s="5" t="s">
        <v>3067</v>
      </c>
      <c r="B1080" s="5">
        <v>8</v>
      </c>
      <c r="C1080" s="5" t="s">
        <v>29</v>
      </c>
      <c r="D1080" s="5" t="s">
        <v>43</v>
      </c>
      <c r="E1080" s="5" t="s">
        <v>262</v>
      </c>
      <c r="F1080" s="5" t="s">
        <v>50</v>
      </c>
      <c r="G1080" s="5" t="s">
        <v>3068</v>
      </c>
      <c r="H1080" s="5" t="s">
        <v>56</v>
      </c>
      <c r="I1080" s="5" t="s">
        <v>29</v>
      </c>
      <c r="J1080" s="6" t="s">
        <v>3069</v>
      </c>
      <c r="K1080" s="7" t="s">
        <v>3070</v>
      </c>
      <c r="L1080" s="8" t="b">
        <v>0</v>
      </c>
      <c r="M1080" s="8" t="b">
        <v>0</v>
      </c>
      <c r="N1080" s="8" t="b">
        <v>0</v>
      </c>
      <c r="O1080" s="8" t="b">
        <v>0</v>
      </c>
      <c r="P1080" s="8" t="b">
        <v>0</v>
      </c>
      <c r="Q1080" s="8" t="b">
        <v>0</v>
      </c>
      <c r="R1080" s="8" t="b">
        <v>0</v>
      </c>
      <c r="S1080" s="8" t="b">
        <v>0</v>
      </c>
      <c r="T1080" s="8" t="b">
        <v>0</v>
      </c>
      <c r="U1080" s="8" t="b">
        <v>1</v>
      </c>
    </row>
    <row r="1081" customHeight="1" spans="1:21">
      <c r="A1081" s="5" t="s">
        <v>3071</v>
      </c>
      <c r="B1081" s="5">
        <v>8</v>
      </c>
      <c r="C1081" s="5" t="s">
        <v>29</v>
      </c>
      <c r="D1081" s="5" t="s">
        <v>72</v>
      </c>
      <c r="E1081" s="5" t="s">
        <v>31</v>
      </c>
      <c r="F1081" s="5" t="s">
        <v>50</v>
      </c>
      <c r="G1081" s="5" t="s">
        <v>40</v>
      </c>
      <c r="H1081" s="5" t="s">
        <v>154</v>
      </c>
      <c r="I1081" s="5" t="s">
        <v>106</v>
      </c>
      <c r="J1081" s="6" t="s">
        <v>3072</v>
      </c>
      <c r="K1081" s="7" t="s">
        <v>3073</v>
      </c>
      <c r="L1081" s="8" t="b">
        <v>0</v>
      </c>
      <c r="M1081" s="8" t="b">
        <v>0</v>
      </c>
      <c r="N1081" s="8" t="b">
        <v>0</v>
      </c>
      <c r="O1081" s="8" t="b">
        <v>0</v>
      </c>
      <c r="P1081" s="8" t="b">
        <v>0</v>
      </c>
      <c r="Q1081" s="8" t="b">
        <v>0</v>
      </c>
      <c r="R1081" s="8" t="b">
        <v>0</v>
      </c>
      <c r="S1081" s="8" t="b">
        <v>0</v>
      </c>
      <c r="T1081" s="8" t="b">
        <v>0</v>
      </c>
      <c r="U1081" s="8" t="b">
        <v>1</v>
      </c>
    </row>
    <row r="1082" customHeight="1" spans="1:21">
      <c r="A1082" s="5" t="s">
        <v>3074</v>
      </c>
      <c r="B1082" s="5">
        <v>8</v>
      </c>
      <c r="C1082" s="5" t="s">
        <v>29</v>
      </c>
      <c r="D1082" s="5" t="s">
        <v>43</v>
      </c>
      <c r="E1082" s="5" t="s">
        <v>31</v>
      </c>
      <c r="F1082" s="5" t="s">
        <v>501</v>
      </c>
      <c r="G1082" s="5" t="s">
        <v>3075</v>
      </c>
      <c r="H1082" s="5" t="s">
        <v>34</v>
      </c>
      <c r="I1082" s="5" t="s">
        <v>29</v>
      </c>
      <c r="J1082" s="6" t="s">
        <v>3076</v>
      </c>
      <c r="K1082" s="7" t="s">
        <v>3077</v>
      </c>
      <c r="L1082" s="8" t="b">
        <v>0</v>
      </c>
      <c r="M1082" s="8" t="b">
        <v>0</v>
      </c>
      <c r="N1082" s="8" t="b">
        <v>0</v>
      </c>
      <c r="O1082" s="8" t="b">
        <v>0</v>
      </c>
      <c r="P1082" s="8" t="b">
        <v>0</v>
      </c>
      <c r="Q1082" s="8" t="b">
        <v>0</v>
      </c>
      <c r="R1082" s="8" t="b">
        <v>0</v>
      </c>
      <c r="S1082" s="8" t="b">
        <v>1</v>
      </c>
      <c r="T1082" s="8" t="b">
        <v>0</v>
      </c>
      <c r="U1082" s="8" t="b">
        <v>0</v>
      </c>
    </row>
    <row r="1083" customHeight="1" spans="1:21">
      <c r="A1083" s="5" t="s">
        <v>3078</v>
      </c>
      <c r="B1083" s="5">
        <v>8</v>
      </c>
      <c r="C1083" s="5" t="s">
        <v>29</v>
      </c>
      <c r="D1083" s="5" t="s">
        <v>30</v>
      </c>
      <c r="E1083" s="5" t="s">
        <v>317</v>
      </c>
      <c r="F1083" s="5" t="s">
        <v>3079</v>
      </c>
      <c r="G1083" s="5" t="s">
        <v>73</v>
      </c>
      <c r="H1083" s="5" t="s">
        <v>1144</v>
      </c>
      <c r="I1083" s="5" t="s">
        <v>29</v>
      </c>
      <c r="J1083" s="6" t="s">
        <v>3080</v>
      </c>
      <c r="K1083" s="7" t="s">
        <v>3081</v>
      </c>
      <c r="L1083" s="8" t="b">
        <v>0</v>
      </c>
      <c r="M1083" s="8" t="b">
        <v>0</v>
      </c>
      <c r="N1083" s="8" t="b">
        <v>0</v>
      </c>
      <c r="O1083" s="8" t="b">
        <v>0</v>
      </c>
      <c r="P1083" s="8" t="b">
        <v>0</v>
      </c>
      <c r="Q1083" s="8" t="b">
        <v>0</v>
      </c>
      <c r="R1083" s="8" t="b">
        <v>1</v>
      </c>
      <c r="S1083" s="8" t="b">
        <v>0</v>
      </c>
      <c r="T1083" s="8" t="b">
        <v>0</v>
      </c>
      <c r="U1083" s="8" t="b">
        <v>0</v>
      </c>
    </row>
    <row r="1084" customHeight="1" spans="1:21">
      <c r="A1084" s="5" t="s">
        <v>3082</v>
      </c>
      <c r="B1084" s="5">
        <v>8</v>
      </c>
      <c r="C1084" s="5" t="s">
        <v>29</v>
      </c>
      <c r="D1084" s="5" t="s">
        <v>43</v>
      </c>
      <c r="E1084" s="5" t="s">
        <v>31</v>
      </c>
      <c r="F1084" s="5" t="s">
        <v>416</v>
      </c>
      <c r="G1084" s="5" t="s">
        <v>341</v>
      </c>
      <c r="H1084" s="5" t="s">
        <v>56</v>
      </c>
      <c r="I1084" s="5" t="s">
        <v>29</v>
      </c>
      <c r="J1084" s="6" t="s">
        <v>35</v>
      </c>
      <c r="K1084" s="7" t="s">
        <v>3083</v>
      </c>
      <c r="L1084" s="8" t="b">
        <v>0</v>
      </c>
      <c r="M1084" s="8" t="b">
        <v>0</v>
      </c>
      <c r="N1084" s="8" t="b">
        <v>0</v>
      </c>
      <c r="O1084" s="8" t="b">
        <v>0</v>
      </c>
      <c r="P1084" s="8" t="b">
        <v>0</v>
      </c>
      <c r="Q1084" s="8" t="b">
        <v>0</v>
      </c>
      <c r="R1084" s="8" t="b">
        <v>0</v>
      </c>
      <c r="S1084" s="8" t="b">
        <v>0</v>
      </c>
      <c r="T1084" s="8" t="b">
        <v>0</v>
      </c>
      <c r="U1084" s="8" t="b">
        <v>1</v>
      </c>
    </row>
    <row r="1085" customHeight="1" spans="1:21">
      <c r="A1085" s="5" t="s">
        <v>3084</v>
      </c>
      <c r="B1085" s="5">
        <v>8</v>
      </c>
      <c r="C1085" s="5" t="s">
        <v>29</v>
      </c>
      <c r="D1085" s="5" t="s">
        <v>133</v>
      </c>
      <c r="E1085" s="5" t="s">
        <v>31</v>
      </c>
      <c r="F1085" s="5" t="s">
        <v>251</v>
      </c>
      <c r="G1085" s="5" t="s">
        <v>1215</v>
      </c>
      <c r="H1085" s="5" t="s">
        <v>56</v>
      </c>
      <c r="I1085" s="5" t="s">
        <v>29</v>
      </c>
      <c r="J1085" s="6" t="s">
        <v>122</v>
      </c>
      <c r="K1085" s="7" t="s">
        <v>3085</v>
      </c>
      <c r="L1085" s="8" t="b">
        <v>0</v>
      </c>
      <c r="M1085" s="8" t="b">
        <v>0</v>
      </c>
      <c r="N1085" s="8" t="b">
        <v>0</v>
      </c>
      <c r="O1085" s="8" t="b">
        <v>0</v>
      </c>
      <c r="P1085" s="8" t="b">
        <v>1</v>
      </c>
      <c r="Q1085" s="8" t="b">
        <v>0</v>
      </c>
      <c r="R1085" s="8" t="b">
        <v>0</v>
      </c>
      <c r="S1085" s="8" t="b">
        <v>0</v>
      </c>
      <c r="T1085" s="8" t="b">
        <v>0</v>
      </c>
      <c r="U1085" s="8" t="b">
        <v>0</v>
      </c>
    </row>
    <row r="1086" customHeight="1" spans="1:21">
      <c r="A1086" s="5" t="s">
        <v>3086</v>
      </c>
      <c r="B1086" s="5">
        <v>8</v>
      </c>
      <c r="C1086" s="5" t="s">
        <v>29</v>
      </c>
      <c r="D1086" s="5" t="s">
        <v>43</v>
      </c>
      <c r="E1086" s="5" t="s">
        <v>31</v>
      </c>
      <c r="F1086" s="5" t="s">
        <v>39</v>
      </c>
      <c r="G1086" s="5" t="s">
        <v>73</v>
      </c>
      <c r="H1086" s="5" t="s">
        <v>154</v>
      </c>
      <c r="I1086" s="5" t="s">
        <v>106</v>
      </c>
      <c r="J1086" s="6" t="s">
        <v>35</v>
      </c>
      <c r="K1086" s="7" t="s">
        <v>3087</v>
      </c>
      <c r="L1086" s="8" t="b">
        <v>0</v>
      </c>
      <c r="M1086" s="8" t="b">
        <v>0</v>
      </c>
      <c r="N1086" s="8" t="b">
        <v>0</v>
      </c>
      <c r="O1086" s="8" t="b">
        <v>0</v>
      </c>
      <c r="P1086" s="8" t="b">
        <v>1</v>
      </c>
      <c r="Q1086" s="8" t="b">
        <v>0</v>
      </c>
      <c r="R1086" s="8" t="b">
        <v>0</v>
      </c>
      <c r="S1086" s="8" t="b">
        <v>0</v>
      </c>
      <c r="T1086" s="8" t="b">
        <v>0</v>
      </c>
      <c r="U1086" s="8" t="b">
        <v>1</v>
      </c>
    </row>
    <row r="1087" customHeight="1" spans="1:21">
      <c r="A1087" s="5" t="s">
        <v>3088</v>
      </c>
      <c r="B1087" s="5">
        <v>8</v>
      </c>
      <c r="C1087" s="5" t="s">
        <v>29</v>
      </c>
      <c r="D1087" s="5" t="s">
        <v>38</v>
      </c>
      <c r="E1087" s="5" t="s">
        <v>31</v>
      </c>
      <c r="F1087" s="5" t="s">
        <v>101</v>
      </c>
      <c r="G1087" s="5" t="s">
        <v>149</v>
      </c>
      <c r="H1087" s="5" t="s">
        <v>56</v>
      </c>
      <c r="I1087" s="5" t="s">
        <v>29</v>
      </c>
      <c r="J1087" s="6" t="s">
        <v>3089</v>
      </c>
      <c r="K1087" s="7" t="s">
        <v>3090</v>
      </c>
      <c r="L1087" s="8" t="b">
        <v>0</v>
      </c>
      <c r="M1087" s="8" t="b">
        <v>0</v>
      </c>
      <c r="N1087" s="8" t="b">
        <v>0</v>
      </c>
      <c r="O1087" s="8" t="b">
        <v>0</v>
      </c>
      <c r="P1087" s="8" t="b">
        <v>0</v>
      </c>
      <c r="Q1087" s="8" t="b">
        <v>0</v>
      </c>
      <c r="R1087" s="8" t="b">
        <v>0</v>
      </c>
      <c r="S1087" s="8" t="b">
        <v>0</v>
      </c>
      <c r="T1087" s="8" t="b">
        <v>0</v>
      </c>
      <c r="U1087" s="8" t="b">
        <v>1</v>
      </c>
    </row>
    <row r="1088" customHeight="1" spans="1:21">
      <c r="A1088" s="5" t="s">
        <v>3091</v>
      </c>
      <c r="B1088" s="5">
        <v>8</v>
      </c>
      <c r="C1088" s="5" t="s">
        <v>29</v>
      </c>
      <c r="D1088" s="5" t="s">
        <v>38</v>
      </c>
      <c r="E1088" s="5" t="s">
        <v>31</v>
      </c>
      <c r="F1088" s="5" t="s">
        <v>63</v>
      </c>
      <c r="G1088" s="5" t="s">
        <v>40</v>
      </c>
      <c r="H1088" s="5" t="s">
        <v>65</v>
      </c>
      <c r="I1088" s="5" t="s">
        <v>29</v>
      </c>
      <c r="J1088" s="6" t="s">
        <v>3092</v>
      </c>
      <c r="K1088" s="7" t="s">
        <v>3093</v>
      </c>
      <c r="L1088" s="8" t="b">
        <v>0</v>
      </c>
      <c r="M1088" s="8" t="b">
        <v>0</v>
      </c>
      <c r="N1088" s="8" t="b">
        <v>0</v>
      </c>
      <c r="O1088" s="8" t="b">
        <v>0</v>
      </c>
      <c r="P1088" s="8" t="b">
        <v>1</v>
      </c>
      <c r="Q1088" s="8" t="b">
        <v>0</v>
      </c>
      <c r="R1088" s="8" t="b">
        <v>0</v>
      </c>
      <c r="S1088" s="8" t="b">
        <v>0</v>
      </c>
      <c r="T1088" s="8" t="b">
        <v>0</v>
      </c>
      <c r="U1088" s="8" t="b">
        <v>0</v>
      </c>
    </row>
    <row r="1089" customHeight="1" spans="1:21">
      <c r="A1089" s="5" t="s">
        <v>3094</v>
      </c>
      <c r="B1089" s="5">
        <v>8</v>
      </c>
      <c r="C1089" s="5" t="s">
        <v>29</v>
      </c>
      <c r="D1089" s="5" t="s">
        <v>43</v>
      </c>
      <c r="E1089" s="5" t="s">
        <v>31</v>
      </c>
      <c r="F1089" s="5" t="s">
        <v>3095</v>
      </c>
      <c r="G1089" s="5" t="s">
        <v>73</v>
      </c>
      <c r="H1089" s="5" t="s">
        <v>3096</v>
      </c>
      <c r="I1089" s="5" t="s">
        <v>29</v>
      </c>
      <c r="J1089" s="6" t="s">
        <v>3097</v>
      </c>
      <c r="K1089" s="7" t="s">
        <v>3098</v>
      </c>
      <c r="L1089" s="8" t="b">
        <v>0</v>
      </c>
      <c r="M1089" s="8" t="b">
        <v>0</v>
      </c>
      <c r="N1089" s="8" t="b">
        <v>0</v>
      </c>
      <c r="O1089" s="8" t="b">
        <v>0</v>
      </c>
      <c r="P1089" s="8" t="b">
        <v>0</v>
      </c>
      <c r="Q1089" s="8" t="b">
        <v>0</v>
      </c>
      <c r="R1089" s="8" t="b">
        <v>0</v>
      </c>
      <c r="S1089" s="8" t="b">
        <v>1</v>
      </c>
      <c r="T1089" s="8" t="b">
        <v>0</v>
      </c>
      <c r="U1089" s="8" t="b">
        <v>0</v>
      </c>
    </row>
    <row r="1090" customHeight="1" spans="1:21">
      <c r="A1090" s="5" t="s">
        <v>3099</v>
      </c>
      <c r="B1090" s="5">
        <v>8</v>
      </c>
      <c r="C1090" s="5" t="s">
        <v>29</v>
      </c>
      <c r="D1090" s="5" t="s">
        <v>72</v>
      </c>
      <c r="E1090" s="5" t="s">
        <v>144</v>
      </c>
      <c r="F1090" s="5" t="s">
        <v>32</v>
      </c>
      <c r="G1090" s="5" t="s">
        <v>33</v>
      </c>
      <c r="H1090" s="5" t="s">
        <v>34</v>
      </c>
      <c r="I1090" s="5" t="s">
        <v>29</v>
      </c>
      <c r="J1090" s="6" t="s">
        <v>3100</v>
      </c>
      <c r="K1090" s="7" t="s">
        <v>3101</v>
      </c>
      <c r="L1090" s="8" t="b">
        <v>0</v>
      </c>
      <c r="M1090" s="8" t="b">
        <v>0</v>
      </c>
      <c r="N1090" s="8" t="b">
        <v>0</v>
      </c>
      <c r="O1090" s="8" t="b">
        <v>0</v>
      </c>
      <c r="P1090" s="8" t="b">
        <v>0</v>
      </c>
      <c r="Q1090" s="8" t="b">
        <v>0</v>
      </c>
      <c r="R1090" s="8" t="b">
        <v>0</v>
      </c>
      <c r="S1090" s="8" t="b">
        <v>0</v>
      </c>
      <c r="T1090" s="8" t="b">
        <v>0</v>
      </c>
      <c r="U1090" s="8" t="b">
        <v>1</v>
      </c>
    </row>
    <row r="1091" customHeight="1" spans="1:21">
      <c r="A1091" s="5" t="s">
        <v>3102</v>
      </c>
      <c r="B1091" s="5">
        <v>8</v>
      </c>
      <c r="C1091" s="5" t="s">
        <v>29</v>
      </c>
      <c r="D1091" s="5" t="s">
        <v>49</v>
      </c>
      <c r="E1091" s="5" t="s">
        <v>31</v>
      </c>
      <c r="F1091" s="5" t="s">
        <v>63</v>
      </c>
      <c r="G1091" s="5" t="s">
        <v>1983</v>
      </c>
      <c r="H1091" s="5" t="s">
        <v>56</v>
      </c>
      <c r="I1091" s="5" t="s">
        <v>29</v>
      </c>
      <c r="J1091" s="6" t="s">
        <v>3103</v>
      </c>
      <c r="K1091" s="7" t="s">
        <v>3104</v>
      </c>
      <c r="L1091" s="8" t="b">
        <v>0</v>
      </c>
      <c r="M1091" s="8" t="b">
        <v>0</v>
      </c>
      <c r="N1091" s="8" t="b">
        <v>0</v>
      </c>
      <c r="O1091" s="8" t="b">
        <v>0</v>
      </c>
      <c r="P1091" s="8" t="b">
        <v>0</v>
      </c>
      <c r="Q1091" s="8" t="b">
        <v>0</v>
      </c>
      <c r="R1091" s="8" t="b">
        <v>0</v>
      </c>
      <c r="S1091" s="8" t="b">
        <v>1</v>
      </c>
      <c r="T1091" s="8" t="b">
        <v>1</v>
      </c>
      <c r="U1091" s="8" t="b">
        <v>0</v>
      </c>
    </row>
    <row r="1092" customHeight="1" spans="1:21">
      <c r="A1092" s="5" t="s">
        <v>3105</v>
      </c>
      <c r="B1092" s="5">
        <v>8</v>
      </c>
      <c r="C1092" s="5" t="s">
        <v>29</v>
      </c>
      <c r="D1092" s="5" t="s">
        <v>84</v>
      </c>
      <c r="E1092" s="5" t="s">
        <v>31</v>
      </c>
      <c r="F1092" s="5" t="s">
        <v>101</v>
      </c>
      <c r="G1092" s="5" t="s">
        <v>73</v>
      </c>
      <c r="H1092" s="5" t="s">
        <v>154</v>
      </c>
      <c r="I1092" s="5" t="s">
        <v>106</v>
      </c>
      <c r="J1092" s="6" t="s">
        <v>3106</v>
      </c>
      <c r="K1092" s="7" t="s">
        <v>3107</v>
      </c>
      <c r="L1092" s="8" t="b">
        <v>0</v>
      </c>
      <c r="M1092" s="8" t="b">
        <v>0</v>
      </c>
      <c r="N1092" s="8" t="b">
        <v>0</v>
      </c>
      <c r="O1092" s="8" t="b">
        <v>0</v>
      </c>
      <c r="P1092" s="8" t="b">
        <v>0</v>
      </c>
      <c r="Q1092" s="8" t="b">
        <v>0</v>
      </c>
      <c r="R1092" s="8" t="b">
        <v>0</v>
      </c>
      <c r="S1092" s="8" t="b">
        <v>0</v>
      </c>
      <c r="T1092" s="8" t="b">
        <v>1</v>
      </c>
      <c r="U1092" s="8" t="b">
        <v>0</v>
      </c>
    </row>
    <row r="1093" customHeight="1" spans="1:21">
      <c r="A1093" s="5" t="s">
        <v>3108</v>
      </c>
      <c r="B1093" s="5">
        <v>8</v>
      </c>
      <c r="C1093" s="5" t="s">
        <v>29</v>
      </c>
      <c r="D1093" s="5" t="s">
        <v>49</v>
      </c>
      <c r="E1093" s="5" t="s">
        <v>31</v>
      </c>
      <c r="F1093" s="5" t="s">
        <v>101</v>
      </c>
      <c r="G1093" s="5" t="s">
        <v>3109</v>
      </c>
      <c r="H1093" s="5" t="s">
        <v>34</v>
      </c>
      <c r="I1093" s="5" t="s">
        <v>29</v>
      </c>
      <c r="J1093" s="6" t="s">
        <v>122</v>
      </c>
      <c r="K1093" s="7" t="s">
        <v>3110</v>
      </c>
      <c r="L1093" s="8" t="b">
        <v>0</v>
      </c>
      <c r="M1093" s="8" t="b">
        <v>0</v>
      </c>
      <c r="N1093" s="8" t="b">
        <v>0</v>
      </c>
      <c r="O1093" s="8" t="b">
        <v>0</v>
      </c>
      <c r="P1093" s="8" t="b">
        <v>0</v>
      </c>
      <c r="Q1093" s="8" t="b">
        <v>0</v>
      </c>
      <c r="R1093" s="8" t="b">
        <v>0</v>
      </c>
      <c r="S1093" s="8" t="b">
        <v>0</v>
      </c>
      <c r="T1093" s="8" t="b">
        <v>1</v>
      </c>
      <c r="U1093" s="8" t="b">
        <v>0</v>
      </c>
    </row>
    <row r="1094" customHeight="1" spans="1:21">
      <c r="A1094" s="5" t="s">
        <v>3111</v>
      </c>
      <c r="B1094" s="5">
        <v>8</v>
      </c>
      <c r="C1094" s="5" t="s">
        <v>29</v>
      </c>
      <c r="D1094" s="5" t="s">
        <v>43</v>
      </c>
      <c r="E1094" s="5" t="s">
        <v>31</v>
      </c>
      <c r="F1094" s="5" t="s">
        <v>251</v>
      </c>
      <c r="G1094" s="5" t="s">
        <v>73</v>
      </c>
      <c r="H1094" s="5" t="s">
        <v>105</v>
      </c>
      <c r="I1094" s="5" t="s">
        <v>106</v>
      </c>
      <c r="J1094" s="6" t="s">
        <v>3112</v>
      </c>
      <c r="K1094" s="7" t="s">
        <v>3113</v>
      </c>
      <c r="L1094" s="8" t="b">
        <v>0</v>
      </c>
      <c r="M1094" s="8" t="b">
        <v>0</v>
      </c>
      <c r="N1094" s="8" t="b">
        <v>0</v>
      </c>
      <c r="O1094" s="8" t="b">
        <v>0</v>
      </c>
      <c r="P1094" s="8" t="b">
        <v>0</v>
      </c>
      <c r="Q1094" s="8" t="b">
        <v>0</v>
      </c>
      <c r="R1094" s="8" t="b">
        <v>0</v>
      </c>
      <c r="S1094" s="8" t="b">
        <v>0</v>
      </c>
      <c r="T1094" s="8" t="b">
        <v>1</v>
      </c>
      <c r="U1094" s="8" t="b">
        <v>0</v>
      </c>
    </row>
    <row r="1095" customHeight="1" spans="1:21">
      <c r="A1095" s="5" t="s">
        <v>3114</v>
      </c>
      <c r="B1095" s="5">
        <v>8</v>
      </c>
      <c r="C1095" s="5" t="s">
        <v>29</v>
      </c>
      <c r="D1095" s="5" t="s">
        <v>72</v>
      </c>
      <c r="E1095" s="5" t="s">
        <v>45</v>
      </c>
      <c r="F1095" s="5" t="s">
        <v>63</v>
      </c>
      <c r="G1095" s="5" t="s">
        <v>40</v>
      </c>
      <c r="H1095" s="5" t="s">
        <v>262</v>
      </c>
      <c r="I1095" s="5" t="s">
        <v>29</v>
      </c>
      <c r="J1095" s="6" t="s">
        <v>35</v>
      </c>
      <c r="K1095" s="7" t="s">
        <v>3115</v>
      </c>
      <c r="L1095" s="8" t="b">
        <v>0</v>
      </c>
      <c r="M1095" s="8" t="b">
        <v>0</v>
      </c>
      <c r="N1095" s="8" t="b">
        <v>0</v>
      </c>
      <c r="O1095" s="8" t="b">
        <v>0</v>
      </c>
      <c r="P1095" s="8" t="b">
        <v>0</v>
      </c>
      <c r="Q1095" s="8" t="b">
        <v>0</v>
      </c>
      <c r="R1095" s="8" t="b">
        <v>1</v>
      </c>
      <c r="S1095" s="8" t="b">
        <v>0</v>
      </c>
      <c r="T1095" s="8" t="b">
        <v>0</v>
      </c>
      <c r="U1095" s="8" t="b">
        <v>0</v>
      </c>
    </row>
    <row r="1096" customHeight="1" spans="1:21">
      <c r="A1096" s="5" t="s">
        <v>3116</v>
      </c>
      <c r="B1096" s="5">
        <v>8</v>
      </c>
      <c r="C1096" s="5" t="s">
        <v>29</v>
      </c>
      <c r="D1096" s="5" t="s">
        <v>38</v>
      </c>
      <c r="E1096" s="5" t="s">
        <v>80</v>
      </c>
      <c r="F1096" s="5" t="s">
        <v>32</v>
      </c>
      <c r="G1096" s="5" t="s">
        <v>33</v>
      </c>
      <c r="H1096" s="5" t="s">
        <v>317</v>
      </c>
      <c r="I1096" s="5" t="s">
        <v>29</v>
      </c>
      <c r="J1096" s="6" t="s">
        <v>3117</v>
      </c>
      <c r="K1096" s="7" t="s">
        <v>3118</v>
      </c>
      <c r="L1096" s="8" t="b">
        <v>0</v>
      </c>
      <c r="M1096" s="8" t="b">
        <v>0</v>
      </c>
      <c r="N1096" s="8" t="b">
        <v>0</v>
      </c>
      <c r="O1096" s="8" t="b">
        <v>0</v>
      </c>
      <c r="P1096" s="8" t="b">
        <v>0</v>
      </c>
      <c r="Q1096" s="8" t="b">
        <v>0</v>
      </c>
      <c r="R1096" s="8" t="b">
        <v>0</v>
      </c>
      <c r="S1096" s="8" t="b">
        <v>0</v>
      </c>
      <c r="T1096" s="8" t="b">
        <v>1</v>
      </c>
      <c r="U1096" s="8" t="b">
        <v>0</v>
      </c>
    </row>
    <row r="1097" customHeight="1" spans="1:21">
      <c r="A1097" s="5" t="s">
        <v>3119</v>
      </c>
      <c r="B1097" s="5">
        <v>8</v>
      </c>
      <c r="C1097" s="5" t="s">
        <v>29</v>
      </c>
      <c r="D1097" s="5" t="s">
        <v>43</v>
      </c>
      <c r="E1097" s="5" t="s">
        <v>80</v>
      </c>
      <c r="F1097" s="5" t="s">
        <v>32</v>
      </c>
      <c r="G1097" s="5" t="s">
        <v>3120</v>
      </c>
      <c r="H1097" s="5" t="s">
        <v>154</v>
      </c>
      <c r="I1097" s="5" t="s">
        <v>106</v>
      </c>
      <c r="J1097" s="6" t="s">
        <v>35</v>
      </c>
      <c r="K1097" s="7" t="s">
        <v>3121</v>
      </c>
      <c r="L1097" s="8" t="b">
        <v>0</v>
      </c>
      <c r="M1097" s="8" t="b">
        <v>0</v>
      </c>
      <c r="N1097" s="8" t="b">
        <v>0</v>
      </c>
      <c r="O1097" s="8" t="b">
        <v>0</v>
      </c>
      <c r="P1097" s="8" t="b">
        <v>0</v>
      </c>
      <c r="Q1097" s="8" t="b">
        <v>0</v>
      </c>
      <c r="R1097" s="8" t="b">
        <v>1</v>
      </c>
      <c r="S1097" s="8" t="b">
        <v>0</v>
      </c>
      <c r="T1097" s="8" t="b">
        <v>0</v>
      </c>
      <c r="U1097" s="8" t="b">
        <v>1</v>
      </c>
    </row>
    <row r="1098" customHeight="1" spans="1:21">
      <c r="A1098" s="5" t="s">
        <v>3122</v>
      </c>
      <c r="B1098" s="5">
        <v>8</v>
      </c>
      <c r="C1098" s="5" t="s">
        <v>29</v>
      </c>
      <c r="D1098" s="5" t="s">
        <v>84</v>
      </c>
      <c r="E1098" s="5" t="s">
        <v>98</v>
      </c>
      <c r="F1098" s="5" t="s">
        <v>3038</v>
      </c>
      <c r="G1098" s="5" t="s">
        <v>2888</v>
      </c>
      <c r="H1098" s="5" t="s">
        <v>1144</v>
      </c>
      <c r="I1098" s="5" t="s">
        <v>29</v>
      </c>
      <c r="J1098" s="6" t="s">
        <v>35</v>
      </c>
      <c r="K1098" s="7" t="s">
        <v>3123</v>
      </c>
      <c r="L1098" s="8" t="b">
        <v>0</v>
      </c>
      <c r="M1098" s="8" t="b">
        <v>0</v>
      </c>
      <c r="N1098" s="8" t="b">
        <v>0</v>
      </c>
      <c r="O1098" s="8" t="b">
        <v>0</v>
      </c>
      <c r="P1098" s="8" t="b">
        <v>0</v>
      </c>
      <c r="Q1098" s="8" t="b">
        <v>0</v>
      </c>
      <c r="R1098" s="8" t="b">
        <v>0</v>
      </c>
      <c r="S1098" s="8" t="b">
        <v>0</v>
      </c>
      <c r="T1098" s="8" t="b">
        <v>0</v>
      </c>
      <c r="U1098" s="8" t="b">
        <v>0</v>
      </c>
    </row>
    <row r="1099" customHeight="1" spans="1:21">
      <c r="A1099" s="5" t="s">
        <v>3124</v>
      </c>
      <c r="B1099" s="5">
        <v>8</v>
      </c>
      <c r="C1099" s="5" t="s">
        <v>29</v>
      </c>
      <c r="D1099" s="5" t="s">
        <v>30</v>
      </c>
      <c r="E1099" s="5" t="s">
        <v>80</v>
      </c>
      <c r="F1099" s="5" t="s">
        <v>987</v>
      </c>
      <c r="G1099" s="5" t="s">
        <v>33</v>
      </c>
      <c r="H1099" s="5" t="s">
        <v>105</v>
      </c>
      <c r="I1099" s="5" t="s">
        <v>106</v>
      </c>
      <c r="J1099" s="6" t="s">
        <v>35</v>
      </c>
      <c r="K1099" s="7" t="s">
        <v>3125</v>
      </c>
      <c r="L1099" s="8" t="b">
        <v>0</v>
      </c>
      <c r="M1099" s="8" t="b">
        <v>0</v>
      </c>
      <c r="N1099" s="8" t="b">
        <v>0</v>
      </c>
      <c r="O1099" s="8" t="b">
        <v>0</v>
      </c>
      <c r="P1099" s="8" t="b">
        <v>0</v>
      </c>
      <c r="Q1099" s="8" t="b">
        <v>0</v>
      </c>
      <c r="R1099" s="8" t="b">
        <v>0</v>
      </c>
      <c r="S1099" s="8" t="b">
        <v>0</v>
      </c>
      <c r="T1099" s="8" t="b">
        <v>0</v>
      </c>
      <c r="U1099" s="8" t="b">
        <v>0</v>
      </c>
    </row>
    <row r="1100" customHeight="1" spans="1:21">
      <c r="A1100" s="5" t="s">
        <v>3126</v>
      </c>
      <c r="B1100" s="5">
        <v>8</v>
      </c>
      <c r="C1100" s="5" t="s">
        <v>29</v>
      </c>
      <c r="D1100" s="5" t="s">
        <v>43</v>
      </c>
      <c r="E1100" s="5" t="s">
        <v>45</v>
      </c>
      <c r="F1100" s="5" t="s">
        <v>3127</v>
      </c>
      <c r="G1100" s="5" t="s">
        <v>73</v>
      </c>
      <c r="H1100" s="5" t="s">
        <v>56</v>
      </c>
      <c r="I1100" s="5" t="s">
        <v>29</v>
      </c>
      <c r="J1100" s="6" t="s">
        <v>130</v>
      </c>
      <c r="K1100" s="7" t="s">
        <v>3128</v>
      </c>
      <c r="L1100" s="8" t="b">
        <v>0</v>
      </c>
      <c r="M1100" s="8" t="b">
        <v>0</v>
      </c>
      <c r="N1100" s="8" t="b">
        <v>0</v>
      </c>
      <c r="O1100" s="8" t="b">
        <v>0</v>
      </c>
      <c r="P1100" s="8" t="b">
        <v>0</v>
      </c>
      <c r="Q1100" s="8" t="b">
        <v>0</v>
      </c>
      <c r="R1100" s="8" t="b">
        <v>0</v>
      </c>
      <c r="S1100" s="8" t="b">
        <v>0</v>
      </c>
      <c r="T1100" s="8" t="b">
        <v>0</v>
      </c>
      <c r="U1100" s="8" t="b">
        <v>0</v>
      </c>
    </row>
    <row r="1101" customHeight="1" spans="1:21">
      <c r="A1101" s="5" t="s">
        <v>3129</v>
      </c>
      <c r="B1101" s="5">
        <v>9</v>
      </c>
      <c r="C1101" s="5" t="s">
        <v>29</v>
      </c>
      <c r="D1101" s="5" t="s">
        <v>62</v>
      </c>
      <c r="E1101" s="5" t="s">
        <v>31</v>
      </c>
      <c r="F1101" s="5" t="s">
        <v>63</v>
      </c>
      <c r="G1101" s="5" t="s">
        <v>104</v>
      </c>
      <c r="H1101" s="5" t="s">
        <v>262</v>
      </c>
      <c r="I1101" s="5" t="s">
        <v>29</v>
      </c>
      <c r="J1101" s="6" t="s">
        <v>3130</v>
      </c>
      <c r="K1101" s="7" t="s">
        <v>3131</v>
      </c>
      <c r="L1101" s="8" t="b">
        <v>0</v>
      </c>
      <c r="M1101" s="8" t="b">
        <v>0</v>
      </c>
      <c r="N1101" s="8" t="b">
        <v>0</v>
      </c>
      <c r="O1101" s="8" t="b">
        <v>0</v>
      </c>
      <c r="P1101" s="8" t="b">
        <v>1</v>
      </c>
      <c r="Q1101" s="8" t="b">
        <v>1</v>
      </c>
      <c r="R1101" s="8" t="b">
        <v>0</v>
      </c>
      <c r="S1101" s="8" t="b">
        <v>1</v>
      </c>
      <c r="T1101" s="8" t="b">
        <v>1</v>
      </c>
      <c r="U1101" s="8" t="b">
        <v>1</v>
      </c>
    </row>
    <row r="1102" customHeight="1" spans="1:21">
      <c r="A1102" s="5" t="s">
        <v>3132</v>
      </c>
      <c r="B1102" s="5">
        <v>9</v>
      </c>
      <c r="C1102" s="5" t="s">
        <v>29</v>
      </c>
      <c r="D1102" s="5" t="s">
        <v>72</v>
      </c>
      <c r="E1102" s="5" t="s">
        <v>31</v>
      </c>
      <c r="F1102" s="5" t="s">
        <v>101</v>
      </c>
      <c r="G1102" s="5" t="s">
        <v>73</v>
      </c>
      <c r="H1102" s="5" t="s">
        <v>45</v>
      </c>
      <c r="I1102" s="5" t="s">
        <v>29</v>
      </c>
      <c r="J1102" s="6" t="s">
        <v>3133</v>
      </c>
      <c r="K1102" s="7" t="s">
        <v>3134</v>
      </c>
      <c r="L1102" s="8" t="b">
        <v>0</v>
      </c>
      <c r="M1102" s="8" t="b">
        <v>0</v>
      </c>
      <c r="N1102" s="8" t="b">
        <v>0</v>
      </c>
      <c r="O1102" s="8" t="b">
        <v>0</v>
      </c>
      <c r="P1102" s="8" t="b">
        <v>1</v>
      </c>
      <c r="Q1102" s="8" t="b">
        <v>0</v>
      </c>
      <c r="R1102" s="8" t="b">
        <v>1</v>
      </c>
      <c r="S1102" s="8" t="b">
        <v>0</v>
      </c>
      <c r="T1102" s="8" t="b">
        <v>0</v>
      </c>
      <c r="U1102" s="8" t="b">
        <v>1</v>
      </c>
    </row>
    <row r="1103" customHeight="1" spans="1:21">
      <c r="A1103" s="5" t="s">
        <v>3135</v>
      </c>
      <c r="B1103" s="5">
        <v>9</v>
      </c>
      <c r="C1103" s="5" t="s">
        <v>29</v>
      </c>
      <c r="D1103" s="5" t="s">
        <v>30</v>
      </c>
      <c r="E1103" s="5" t="s">
        <v>31</v>
      </c>
      <c r="F1103" s="5" t="s">
        <v>50</v>
      </c>
      <c r="G1103" s="5" t="s">
        <v>110</v>
      </c>
      <c r="H1103" s="5" t="s">
        <v>784</v>
      </c>
      <c r="I1103" s="5" t="s">
        <v>29</v>
      </c>
      <c r="J1103" s="6" t="s">
        <v>3136</v>
      </c>
      <c r="K1103" s="7" t="s">
        <v>3137</v>
      </c>
      <c r="L1103" s="8" t="b">
        <v>0</v>
      </c>
      <c r="M1103" s="8" t="b">
        <v>0</v>
      </c>
      <c r="N1103" s="8" t="b">
        <v>0</v>
      </c>
      <c r="O1103" s="8" t="b">
        <v>0</v>
      </c>
      <c r="P1103" s="8" t="b">
        <v>1</v>
      </c>
      <c r="Q1103" s="8" t="b">
        <v>0</v>
      </c>
      <c r="R1103" s="8" t="b">
        <v>0</v>
      </c>
      <c r="S1103" s="8" t="b">
        <v>0</v>
      </c>
      <c r="T1103" s="8" t="b">
        <v>1</v>
      </c>
      <c r="U1103" s="8" t="b">
        <v>1</v>
      </c>
    </row>
    <row r="1104" customHeight="1" spans="1:21">
      <c r="A1104" s="5" t="s">
        <v>3138</v>
      </c>
      <c r="B1104" s="5">
        <v>9</v>
      </c>
      <c r="C1104" s="5" t="s">
        <v>29</v>
      </c>
      <c r="D1104" s="5" t="s">
        <v>43</v>
      </c>
      <c r="E1104" s="5" t="s">
        <v>31</v>
      </c>
      <c r="F1104" s="5" t="s">
        <v>101</v>
      </c>
      <c r="G1104" s="5" t="s">
        <v>210</v>
      </c>
      <c r="H1104" s="5" t="s">
        <v>56</v>
      </c>
      <c r="I1104" s="5" t="s">
        <v>29</v>
      </c>
      <c r="J1104" s="6" t="s">
        <v>35</v>
      </c>
      <c r="K1104" s="7" t="s">
        <v>3139</v>
      </c>
      <c r="L1104" s="8" t="b">
        <v>0</v>
      </c>
      <c r="M1104" s="8" t="b">
        <v>0</v>
      </c>
      <c r="N1104" s="8" t="b">
        <v>0</v>
      </c>
      <c r="O1104" s="8" t="b">
        <v>0</v>
      </c>
      <c r="P1104" s="8" t="b">
        <v>0</v>
      </c>
      <c r="Q1104" s="8" t="b">
        <v>0</v>
      </c>
      <c r="R1104" s="8" t="b">
        <v>1</v>
      </c>
      <c r="S1104" s="8" t="b">
        <v>0</v>
      </c>
      <c r="T1104" s="8" t="b">
        <v>0</v>
      </c>
      <c r="U1104" s="8" t="b">
        <v>0</v>
      </c>
    </row>
    <row r="1105" customHeight="1" spans="1:21">
      <c r="A1105" s="5" t="s">
        <v>3140</v>
      </c>
      <c r="B1105" s="5">
        <v>9</v>
      </c>
      <c r="C1105" s="5" t="s">
        <v>29</v>
      </c>
      <c r="D1105" s="5" t="s">
        <v>43</v>
      </c>
      <c r="E1105" s="5" t="s">
        <v>31</v>
      </c>
      <c r="F1105" s="5" t="s">
        <v>1245</v>
      </c>
      <c r="G1105" s="5" t="s">
        <v>3141</v>
      </c>
      <c r="H1105" s="5" t="s">
        <v>56</v>
      </c>
      <c r="I1105" s="5" t="s">
        <v>29</v>
      </c>
      <c r="J1105" s="6" t="s">
        <v>35</v>
      </c>
      <c r="K1105" s="7" t="s">
        <v>3142</v>
      </c>
      <c r="L1105" s="8" t="b">
        <v>0</v>
      </c>
      <c r="M1105" s="8" t="b">
        <v>0</v>
      </c>
      <c r="N1105" s="8" t="b">
        <v>0</v>
      </c>
      <c r="O1105" s="8" t="b">
        <v>0</v>
      </c>
      <c r="P1105" s="8" t="b">
        <v>0</v>
      </c>
      <c r="Q1105" s="8" t="b">
        <v>0</v>
      </c>
      <c r="R1105" s="8" t="b">
        <v>0</v>
      </c>
      <c r="S1105" s="8" t="b">
        <v>0</v>
      </c>
      <c r="T1105" s="8" t="b">
        <v>0</v>
      </c>
      <c r="U1105" s="8" t="b">
        <v>1</v>
      </c>
    </row>
    <row r="1106" customHeight="1" spans="1:21">
      <c r="A1106" s="5" t="s">
        <v>3143</v>
      </c>
      <c r="B1106" s="5">
        <v>9</v>
      </c>
      <c r="C1106" s="5" t="s">
        <v>29</v>
      </c>
      <c r="D1106" s="5" t="s">
        <v>43</v>
      </c>
      <c r="E1106" s="5" t="s">
        <v>31</v>
      </c>
      <c r="F1106" s="5" t="s">
        <v>416</v>
      </c>
      <c r="G1106" s="5" t="s">
        <v>656</v>
      </c>
      <c r="H1106" s="5" t="s">
        <v>56</v>
      </c>
      <c r="I1106" s="5" t="s">
        <v>29</v>
      </c>
      <c r="J1106" s="6" t="s">
        <v>35</v>
      </c>
      <c r="K1106" s="7" t="s">
        <v>3144</v>
      </c>
      <c r="L1106" s="8" t="b">
        <v>0</v>
      </c>
      <c r="M1106" s="8" t="b">
        <v>0</v>
      </c>
      <c r="N1106" s="8" t="b">
        <v>0</v>
      </c>
      <c r="O1106" s="8" t="b">
        <v>0</v>
      </c>
      <c r="P1106" s="8" t="b">
        <v>0</v>
      </c>
      <c r="Q1106" s="8" t="b">
        <v>1</v>
      </c>
      <c r="R1106" s="8" t="b">
        <v>1</v>
      </c>
      <c r="S1106" s="8" t="b">
        <v>1</v>
      </c>
      <c r="T1106" s="8" t="b">
        <v>0</v>
      </c>
      <c r="U1106" s="8" t="b">
        <v>0</v>
      </c>
    </row>
    <row r="1107" customHeight="1" spans="1:21">
      <c r="A1107" s="5" t="s">
        <v>3145</v>
      </c>
      <c r="B1107" s="5">
        <v>9</v>
      </c>
      <c r="C1107" s="5" t="s">
        <v>29</v>
      </c>
      <c r="D1107" s="5" t="s">
        <v>133</v>
      </c>
      <c r="E1107" s="5" t="s">
        <v>31</v>
      </c>
      <c r="F1107" s="5" t="s">
        <v>101</v>
      </c>
      <c r="G1107" s="5" t="s">
        <v>110</v>
      </c>
      <c r="H1107" s="5" t="s">
        <v>56</v>
      </c>
      <c r="I1107" s="5" t="s">
        <v>29</v>
      </c>
      <c r="J1107" s="6" t="s">
        <v>122</v>
      </c>
      <c r="K1107" s="7" t="s">
        <v>3146</v>
      </c>
      <c r="L1107" s="8" t="b">
        <v>0</v>
      </c>
      <c r="M1107" s="8" t="b">
        <v>0</v>
      </c>
      <c r="N1107" s="8" t="b">
        <v>0</v>
      </c>
      <c r="O1107" s="8" t="b">
        <v>0</v>
      </c>
      <c r="P1107" s="8" t="b">
        <v>1</v>
      </c>
      <c r="Q1107" s="8" t="b">
        <v>1</v>
      </c>
      <c r="R1107" s="8" t="b">
        <v>1</v>
      </c>
      <c r="S1107" s="8" t="b">
        <v>0</v>
      </c>
      <c r="T1107" s="8" t="b">
        <v>0</v>
      </c>
      <c r="U1107" s="8" t="b">
        <v>1</v>
      </c>
    </row>
    <row r="1108" customHeight="1" spans="1:21">
      <c r="A1108" s="5" t="s">
        <v>3147</v>
      </c>
      <c r="B1108" s="5">
        <v>9</v>
      </c>
      <c r="C1108" s="5" t="s">
        <v>29</v>
      </c>
      <c r="D1108" s="5" t="s">
        <v>30</v>
      </c>
      <c r="E1108" s="5" t="s">
        <v>31</v>
      </c>
      <c r="F1108" s="5" t="s">
        <v>101</v>
      </c>
      <c r="G1108" s="5" t="s">
        <v>73</v>
      </c>
      <c r="H1108" s="5" t="s">
        <v>98</v>
      </c>
      <c r="I1108" s="5" t="s">
        <v>29</v>
      </c>
      <c r="J1108" s="6" t="s">
        <v>35</v>
      </c>
      <c r="K1108" s="7" t="s">
        <v>3148</v>
      </c>
      <c r="L1108" s="8" t="b">
        <v>0</v>
      </c>
      <c r="M1108" s="8" t="b">
        <v>0</v>
      </c>
      <c r="N1108" s="8" t="b">
        <v>0</v>
      </c>
      <c r="O1108" s="8" t="b">
        <v>0</v>
      </c>
      <c r="P1108" s="8" t="b">
        <v>0</v>
      </c>
      <c r="Q1108" s="8" t="b">
        <v>1</v>
      </c>
      <c r="R1108" s="8" t="b">
        <v>0</v>
      </c>
      <c r="S1108" s="8" t="b">
        <v>0</v>
      </c>
      <c r="T1108" s="8" t="b">
        <v>0</v>
      </c>
      <c r="U1108" s="8" t="b">
        <v>1</v>
      </c>
    </row>
    <row r="1109" customHeight="1" spans="1:21">
      <c r="A1109" s="5" t="s">
        <v>3149</v>
      </c>
      <c r="B1109" s="5">
        <v>9</v>
      </c>
      <c r="C1109" s="5" t="s">
        <v>29</v>
      </c>
      <c r="D1109" s="5" t="s">
        <v>49</v>
      </c>
      <c r="E1109" s="5" t="s">
        <v>31</v>
      </c>
      <c r="F1109" s="5" t="s">
        <v>32</v>
      </c>
      <c r="G1109" s="5" t="s">
        <v>33</v>
      </c>
      <c r="H1109" s="5" t="s">
        <v>105</v>
      </c>
      <c r="I1109" s="5" t="s">
        <v>106</v>
      </c>
      <c r="J1109" s="6" t="s">
        <v>3150</v>
      </c>
      <c r="K1109" s="7" t="s">
        <v>3151</v>
      </c>
      <c r="L1109" s="8" t="b">
        <v>0</v>
      </c>
      <c r="M1109" s="8" t="b">
        <v>0</v>
      </c>
      <c r="N1109" s="8" t="b">
        <v>0</v>
      </c>
      <c r="O1109" s="8" t="b">
        <v>0</v>
      </c>
      <c r="P1109" s="8" t="b">
        <v>0</v>
      </c>
      <c r="Q1109" s="8" t="b">
        <v>0</v>
      </c>
      <c r="R1109" s="8" t="b">
        <v>0</v>
      </c>
      <c r="S1109" s="8" t="b">
        <v>1</v>
      </c>
      <c r="T1109" s="8" t="b">
        <v>0</v>
      </c>
      <c r="U1109" s="8" t="b">
        <v>1</v>
      </c>
    </row>
    <row r="1110" customHeight="1" spans="1:21">
      <c r="A1110" s="5" t="s">
        <v>3152</v>
      </c>
      <c r="B1110" s="5">
        <v>9</v>
      </c>
      <c r="C1110" s="5" t="s">
        <v>29</v>
      </c>
      <c r="D1110" s="5" t="s">
        <v>43</v>
      </c>
      <c r="E1110" s="5" t="s">
        <v>31</v>
      </c>
      <c r="F1110" s="5" t="s">
        <v>186</v>
      </c>
      <c r="G1110" s="5" t="s">
        <v>73</v>
      </c>
      <c r="H1110" s="5" t="s">
        <v>3153</v>
      </c>
      <c r="I1110" s="5" t="s">
        <v>106</v>
      </c>
      <c r="J1110" s="6" t="s">
        <v>3154</v>
      </c>
      <c r="K1110" s="7" t="s">
        <v>3155</v>
      </c>
      <c r="L1110" s="8" t="b">
        <v>0</v>
      </c>
      <c r="M1110" s="8" t="b">
        <v>0</v>
      </c>
      <c r="N1110" s="8" t="b">
        <v>0</v>
      </c>
      <c r="O1110" s="8" t="b">
        <v>0</v>
      </c>
      <c r="P1110" s="8" t="b">
        <v>0</v>
      </c>
      <c r="Q1110" s="8" t="b">
        <v>0</v>
      </c>
      <c r="R1110" s="8" t="b">
        <v>0</v>
      </c>
      <c r="S1110" s="8" t="b">
        <v>1</v>
      </c>
      <c r="T1110" s="8" t="b">
        <v>0</v>
      </c>
      <c r="U1110" s="8" t="b">
        <v>0</v>
      </c>
    </row>
    <row r="1111" customHeight="1" spans="1:21">
      <c r="A1111" s="5" t="s">
        <v>3156</v>
      </c>
      <c r="B1111" s="5">
        <v>9</v>
      </c>
      <c r="C1111" s="5" t="s">
        <v>29</v>
      </c>
      <c r="D1111" s="5" t="s">
        <v>49</v>
      </c>
      <c r="E1111" s="5" t="s">
        <v>31</v>
      </c>
      <c r="F1111" s="5" t="s">
        <v>32</v>
      </c>
      <c r="G1111" s="5" t="s">
        <v>33</v>
      </c>
      <c r="H1111" s="5" t="s">
        <v>3157</v>
      </c>
      <c r="I1111" s="5" t="s">
        <v>29</v>
      </c>
      <c r="J1111" s="6" t="s">
        <v>122</v>
      </c>
      <c r="K1111" s="7" t="s">
        <v>3158</v>
      </c>
      <c r="L1111" s="8" t="b">
        <v>0</v>
      </c>
      <c r="M1111" s="8" t="b">
        <v>0</v>
      </c>
      <c r="N1111" s="8" t="b">
        <v>0</v>
      </c>
      <c r="O1111" s="8" t="b">
        <v>0</v>
      </c>
      <c r="P1111" s="8" t="b">
        <v>0</v>
      </c>
      <c r="Q1111" s="8" t="b">
        <v>0</v>
      </c>
      <c r="R1111" s="8" t="b">
        <v>0</v>
      </c>
      <c r="S1111" s="8" t="b">
        <v>0</v>
      </c>
      <c r="T1111" s="8" t="b">
        <v>0</v>
      </c>
      <c r="U1111" s="8" t="b">
        <v>1</v>
      </c>
    </row>
    <row r="1112" customHeight="1" spans="1:21">
      <c r="A1112" s="5" t="s">
        <v>3159</v>
      </c>
      <c r="B1112" s="5">
        <v>9</v>
      </c>
      <c r="C1112" s="5" t="s">
        <v>29</v>
      </c>
      <c r="D1112" s="5" t="s">
        <v>49</v>
      </c>
      <c r="E1112" s="5" t="s">
        <v>31</v>
      </c>
      <c r="F1112" s="5" t="s">
        <v>50</v>
      </c>
      <c r="G1112" s="5" t="s">
        <v>341</v>
      </c>
      <c r="H1112" s="5" t="s">
        <v>3160</v>
      </c>
      <c r="I1112" s="5" t="s">
        <v>998</v>
      </c>
      <c r="J1112" s="6" t="s">
        <v>3161</v>
      </c>
      <c r="K1112" s="7" t="s">
        <v>3162</v>
      </c>
      <c r="L1112" s="8" t="b">
        <v>0</v>
      </c>
      <c r="M1112" s="8" t="b">
        <v>0</v>
      </c>
      <c r="N1112" s="8" t="b">
        <v>0</v>
      </c>
      <c r="O1112" s="8" t="b">
        <v>0</v>
      </c>
      <c r="P1112" s="8" t="b">
        <v>1</v>
      </c>
      <c r="Q1112" s="8" t="b">
        <v>1</v>
      </c>
      <c r="R1112" s="8" t="b">
        <v>1</v>
      </c>
      <c r="S1112" s="8" t="b">
        <v>1</v>
      </c>
      <c r="T1112" s="8" t="b">
        <v>1</v>
      </c>
      <c r="U1112" s="8" t="b">
        <v>1</v>
      </c>
    </row>
    <row r="1113" customHeight="1" spans="1:21">
      <c r="A1113" s="5" t="s">
        <v>3163</v>
      </c>
      <c r="B1113" s="5">
        <v>9</v>
      </c>
      <c r="C1113" s="5" t="s">
        <v>29</v>
      </c>
      <c r="D1113" s="5" t="s">
        <v>38</v>
      </c>
      <c r="E1113" s="5" t="s">
        <v>31</v>
      </c>
      <c r="F1113" s="5" t="s">
        <v>63</v>
      </c>
      <c r="G1113" s="5" t="s">
        <v>3164</v>
      </c>
      <c r="H1113" s="5" t="s">
        <v>56</v>
      </c>
      <c r="I1113" s="5" t="s">
        <v>29</v>
      </c>
      <c r="J1113" s="6" t="s">
        <v>3165</v>
      </c>
      <c r="K1113" s="7" t="s">
        <v>3166</v>
      </c>
      <c r="L1113" s="8" t="b">
        <v>0</v>
      </c>
      <c r="M1113" s="8" t="b">
        <v>0</v>
      </c>
      <c r="N1113" s="8" t="b">
        <v>0</v>
      </c>
      <c r="O1113" s="8" t="b">
        <v>0</v>
      </c>
      <c r="P1113" s="8" t="b">
        <v>0</v>
      </c>
      <c r="Q1113" s="8" t="b">
        <v>0</v>
      </c>
      <c r="R1113" s="8" t="b">
        <v>1</v>
      </c>
      <c r="S1113" s="8" t="b">
        <v>1</v>
      </c>
      <c r="T1113" s="8" t="b">
        <v>0</v>
      </c>
      <c r="U1113" s="8" t="b">
        <v>0</v>
      </c>
    </row>
    <row r="1114" customHeight="1" spans="1:21">
      <c r="A1114" s="5" t="s">
        <v>3167</v>
      </c>
      <c r="B1114" s="5">
        <v>9</v>
      </c>
      <c r="C1114" s="5" t="s">
        <v>29</v>
      </c>
      <c r="D1114" s="5" t="s">
        <v>72</v>
      </c>
      <c r="E1114" s="5" t="s">
        <v>31</v>
      </c>
      <c r="F1114" s="5" t="s">
        <v>32</v>
      </c>
      <c r="G1114" s="5" t="s">
        <v>125</v>
      </c>
      <c r="H1114" s="5" t="s">
        <v>56</v>
      </c>
      <c r="I1114" s="5" t="s">
        <v>29</v>
      </c>
      <c r="J1114" s="6" t="s">
        <v>122</v>
      </c>
      <c r="K1114" s="7" t="s">
        <v>3168</v>
      </c>
      <c r="L1114" s="8" t="b">
        <v>0</v>
      </c>
      <c r="M1114" s="8" t="b">
        <v>0</v>
      </c>
      <c r="N1114" s="8" t="b">
        <v>0</v>
      </c>
      <c r="O1114" s="8" t="b">
        <v>0</v>
      </c>
      <c r="P1114" s="8" t="b">
        <v>0</v>
      </c>
      <c r="Q1114" s="8" t="b">
        <v>0</v>
      </c>
      <c r="R1114" s="8" t="b">
        <v>0</v>
      </c>
      <c r="S1114" s="8" t="b">
        <v>0</v>
      </c>
      <c r="T1114" s="8" t="b">
        <v>0</v>
      </c>
      <c r="U1114" s="8" t="b">
        <v>1</v>
      </c>
    </row>
    <row r="1115" customHeight="1" spans="1:21">
      <c r="A1115" s="5" t="s">
        <v>3169</v>
      </c>
      <c r="B1115" s="5">
        <v>9</v>
      </c>
      <c r="C1115" s="5" t="s">
        <v>29</v>
      </c>
      <c r="D1115" s="5" t="s">
        <v>30</v>
      </c>
      <c r="E1115" s="5" t="s">
        <v>80</v>
      </c>
      <c r="F1115" s="5" t="s">
        <v>32</v>
      </c>
      <c r="G1115" s="5" t="s">
        <v>33</v>
      </c>
      <c r="H1115" s="5" t="s">
        <v>105</v>
      </c>
      <c r="I1115" s="5" t="s">
        <v>106</v>
      </c>
      <c r="J1115" s="6" t="s">
        <v>3170</v>
      </c>
      <c r="K1115" s="7" t="s">
        <v>3171</v>
      </c>
      <c r="L1115" s="8" t="b">
        <v>0</v>
      </c>
      <c r="M1115" s="8" t="b">
        <v>0</v>
      </c>
      <c r="N1115" s="8" t="b">
        <v>0</v>
      </c>
      <c r="O1115" s="8" t="b">
        <v>0</v>
      </c>
      <c r="P1115" s="8" t="b">
        <v>0</v>
      </c>
      <c r="Q1115" s="8" t="b">
        <v>0</v>
      </c>
      <c r="R1115" s="8" t="b">
        <v>1</v>
      </c>
      <c r="S1115" s="8" t="b">
        <v>0</v>
      </c>
      <c r="T1115" s="8" t="b">
        <v>0</v>
      </c>
      <c r="U1115" s="8" t="b">
        <v>1</v>
      </c>
    </row>
    <row r="1116" customHeight="1" spans="1:21">
      <c r="A1116" s="5" t="s">
        <v>3172</v>
      </c>
      <c r="B1116" s="5">
        <v>9</v>
      </c>
      <c r="C1116" s="5" t="s">
        <v>29</v>
      </c>
      <c r="D1116" s="5" t="s">
        <v>49</v>
      </c>
      <c r="E1116" s="5" t="s">
        <v>31</v>
      </c>
      <c r="F1116" s="5" t="s">
        <v>39</v>
      </c>
      <c r="G1116" s="5" t="s">
        <v>210</v>
      </c>
      <c r="H1116" s="5" t="s">
        <v>105</v>
      </c>
      <c r="I1116" s="5" t="s">
        <v>106</v>
      </c>
      <c r="J1116" s="6" t="s">
        <v>3173</v>
      </c>
      <c r="K1116" s="7" t="s">
        <v>3174</v>
      </c>
      <c r="L1116" s="8" t="b">
        <v>0</v>
      </c>
      <c r="M1116" s="8" t="b">
        <v>0</v>
      </c>
      <c r="N1116" s="8" t="b">
        <v>0</v>
      </c>
      <c r="O1116" s="8" t="b">
        <v>0</v>
      </c>
      <c r="P1116" s="8" t="b">
        <v>0</v>
      </c>
      <c r="Q1116" s="8" t="b">
        <v>1</v>
      </c>
      <c r="R1116" s="8" t="b">
        <v>0</v>
      </c>
      <c r="S1116" s="8" t="b">
        <v>1</v>
      </c>
      <c r="T1116" s="8" t="b">
        <v>1</v>
      </c>
      <c r="U1116" s="8" t="b">
        <v>1</v>
      </c>
    </row>
    <row r="1117" customHeight="1" spans="1:21">
      <c r="A1117" s="5" t="s">
        <v>3175</v>
      </c>
      <c r="B1117" s="5">
        <v>9</v>
      </c>
      <c r="C1117" s="5" t="s">
        <v>29</v>
      </c>
      <c r="D1117" s="5" t="s">
        <v>38</v>
      </c>
      <c r="E1117" s="5" t="s">
        <v>31</v>
      </c>
      <c r="F1117" s="5" t="s">
        <v>251</v>
      </c>
      <c r="G1117" s="5" t="s">
        <v>89</v>
      </c>
      <c r="H1117" s="5" t="s">
        <v>56</v>
      </c>
      <c r="I1117" s="5" t="s">
        <v>29</v>
      </c>
      <c r="J1117" s="6" t="s">
        <v>3176</v>
      </c>
      <c r="K1117" s="7" t="s">
        <v>3177</v>
      </c>
      <c r="L1117" s="8" t="b">
        <v>0</v>
      </c>
      <c r="M1117" s="8" t="b">
        <v>0</v>
      </c>
      <c r="N1117" s="8" t="b">
        <v>0</v>
      </c>
      <c r="O1117" s="8" t="b">
        <v>0</v>
      </c>
      <c r="P1117" s="8" t="b">
        <v>0</v>
      </c>
      <c r="Q1117" s="8" t="b">
        <v>0</v>
      </c>
      <c r="R1117" s="8" t="b">
        <v>0</v>
      </c>
      <c r="S1117" s="8" t="b">
        <v>0</v>
      </c>
      <c r="T1117" s="8" t="b">
        <v>1</v>
      </c>
      <c r="U1117" s="8" t="b">
        <v>1</v>
      </c>
    </row>
    <row r="1118" customHeight="1" spans="1:21">
      <c r="A1118" s="5" t="s">
        <v>3178</v>
      </c>
      <c r="B1118" s="5">
        <v>9</v>
      </c>
      <c r="C1118" s="5" t="s">
        <v>29</v>
      </c>
      <c r="D1118" s="5" t="s">
        <v>43</v>
      </c>
      <c r="E1118" s="5" t="s">
        <v>31</v>
      </c>
      <c r="F1118" s="5" t="s">
        <v>3127</v>
      </c>
      <c r="G1118" s="5" t="s">
        <v>73</v>
      </c>
      <c r="H1118" s="5" t="s">
        <v>154</v>
      </c>
      <c r="I1118" s="5" t="s">
        <v>106</v>
      </c>
      <c r="J1118" s="6" t="s">
        <v>3179</v>
      </c>
      <c r="K1118" s="7" t="s">
        <v>3180</v>
      </c>
      <c r="L1118" s="8" t="b">
        <v>0</v>
      </c>
      <c r="M1118" s="8" t="b">
        <v>0</v>
      </c>
      <c r="N1118" s="8" t="b">
        <v>0</v>
      </c>
      <c r="O1118" s="8" t="b">
        <v>0</v>
      </c>
      <c r="P1118" s="8" t="b">
        <v>0</v>
      </c>
      <c r="Q1118" s="8" t="b">
        <v>0</v>
      </c>
      <c r="R1118" s="8" t="b">
        <v>0</v>
      </c>
      <c r="S1118" s="8" t="b">
        <v>0</v>
      </c>
      <c r="T1118" s="8" t="b">
        <v>1</v>
      </c>
      <c r="U1118" s="8" t="b">
        <v>1</v>
      </c>
    </row>
    <row r="1119" customHeight="1" spans="1:21">
      <c r="A1119" s="5" t="s">
        <v>3181</v>
      </c>
      <c r="B1119" s="5">
        <v>9</v>
      </c>
      <c r="C1119" s="5" t="s">
        <v>29</v>
      </c>
      <c r="D1119" s="5" t="s">
        <v>72</v>
      </c>
      <c r="E1119" s="5" t="s">
        <v>80</v>
      </c>
      <c r="F1119" s="5" t="s">
        <v>101</v>
      </c>
      <c r="G1119" s="5" t="s">
        <v>811</v>
      </c>
      <c r="H1119" s="5" t="s">
        <v>154</v>
      </c>
      <c r="I1119" s="5" t="s">
        <v>106</v>
      </c>
      <c r="J1119" s="6" t="s">
        <v>35</v>
      </c>
      <c r="K1119" s="7" t="s">
        <v>3182</v>
      </c>
      <c r="L1119" s="8" t="b">
        <v>0</v>
      </c>
      <c r="M1119" s="8" t="b">
        <v>0</v>
      </c>
      <c r="N1119" s="8" t="b">
        <v>0</v>
      </c>
      <c r="O1119" s="8" t="b">
        <v>0</v>
      </c>
      <c r="P1119" s="8" t="b">
        <v>1</v>
      </c>
      <c r="Q1119" s="8" t="b">
        <v>0</v>
      </c>
      <c r="R1119" s="8" t="b">
        <v>0</v>
      </c>
      <c r="S1119" s="8" t="b">
        <v>0</v>
      </c>
      <c r="T1119" s="8" t="b">
        <v>0</v>
      </c>
      <c r="U1119" s="8" t="b">
        <v>1</v>
      </c>
    </row>
    <row r="1120" customHeight="1" spans="1:21">
      <c r="A1120" s="5" t="s">
        <v>3183</v>
      </c>
      <c r="B1120" s="5">
        <v>9</v>
      </c>
      <c r="C1120" s="5" t="s">
        <v>29</v>
      </c>
      <c r="D1120" s="5" t="s">
        <v>72</v>
      </c>
      <c r="E1120" s="5" t="s">
        <v>416</v>
      </c>
      <c r="F1120" s="5" t="s">
        <v>125</v>
      </c>
      <c r="G1120" s="5" t="s">
        <v>73</v>
      </c>
      <c r="H1120" s="5" t="s">
        <v>317</v>
      </c>
      <c r="I1120" s="5" t="s">
        <v>29</v>
      </c>
      <c r="J1120" s="6" t="s">
        <v>3184</v>
      </c>
      <c r="K1120" s="7" t="s">
        <v>3185</v>
      </c>
      <c r="L1120" s="8" t="b">
        <v>0</v>
      </c>
      <c r="M1120" s="8" t="b">
        <v>0</v>
      </c>
      <c r="N1120" s="8" t="b">
        <v>0</v>
      </c>
      <c r="O1120" s="8" t="b">
        <v>0</v>
      </c>
      <c r="P1120" s="8" t="b">
        <v>0</v>
      </c>
      <c r="Q1120" s="8" t="b">
        <v>0</v>
      </c>
      <c r="R1120" s="8" t="b">
        <v>1</v>
      </c>
      <c r="S1120" s="8" t="b">
        <v>0</v>
      </c>
      <c r="T1120" s="8" t="b">
        <v>0</v>
      </c>
      <c r="U1120" s="8" t="b">
        <v>0</v>
      </c>
    </row>
    <row r="1121" customHeight="1" spans="1:21">
      <c r="A1121" s="5" t="s">
        <v>3186</v>
      </c>
      <c r="B1121" s="5">
        <v>9</v>
      </c>
      <c r="C1121" s="5" t="s">
        <v>29</v>
      </c>
      <c r="D1121" s="5" t="s">
        <v>30</v>
      </c>
      <c r="E1121" s="5" t="s">
        <v>144</v>
      </c>
      <c r="F1121" s="5" t="s">
        <v>101</v>
      </c>
      <c r="G1121" s="5" t="s">
        <v>110</v>
      </c>
      <c r="H1121" s="5" t="s">
        <v>154</v>
      </c>
      <c r="I1121" s="5" t="s">
        <v>106</v>
      </c>
      <c r="J1121" s="6" t="s">
        <v>122</v>
      </c>
      <c r="K1121" s="7" t="s">
        <v>3187</v>
      </c>
      <c r="L1121" s="8" t="b">
        <v>0</v>
      </c>
      <c r="M1121" s="8" t="b">
        <v>0</v>
      </c>
      <c r="N1121" s="8" t="b">
        <v>0</v>
      </c>
      <c r="O1121" s="8" t="b">
        <v>0</v>
      </c>
      <c r="P1121" s="8" t="b">
        <v>0</v>
      </c>
      <c r="Q1121" s="8" t="b">
        <v>0</v>
      </c>
      <c r="R1121" s="8" t="b">
        <v>1</v>
      </c>
      <c r="S1121" s="8" t="b">
        <v>1</v>
      </c>
      <c r="T1121" s="8" t="b">
        <v>0</v>
      </c>
      <c r="U1121" s="8" t="b">
        <v>1</v>
      </c>
    </row>
    <row r="1122" customHeight="1" spans="1:21">
      <c r="A1122" s="5" t="s">
        <v>3188</v>
      </c>
      <c r="B1122" s="5">
        <v>9</v>
      </c>
      <c r="C1122" s="5" t="s">
        <v>29</v>
      </c>
      <c r="D1122" s="5" t="s">
        <v>62</v>
      </c>
      <c r="E1122" s="5" t="s">
        <v>31</v>
      </c>
      <c r="F1122" s="5" t="s">
        <v>50</v>
      </c>
      <c r="G1122" s="5" t="s">
        <v>110</v>
      </c>
      <c r="H1122" s="5" t="s">
        <v>65</v>
      </c>
      <c r="I1122" s="5" t="s">
        <v>29</v>
      </c>
      <c r="J1122" s="6" t="s">
        <v>122</v>
      </c>
      <c r="K1122" s="7" t="s">
        <v>3189</v>
      </c>
      <c r="L1122" s="8" t="b">
        <v>0</v>
      </c>
      <c r="M1122" s="8" t="b">
        <v>0</v>
      </c>
      <c r="N1122" s="8" t="b">
        <v>0</v>
      </c>
      <c r="O1122" s="8" t="b">
        <v>0</v>
      </c>
      <c r="P1122" s="8" t="b">
        <v>0</v>
      </c>
      <c r="Q1122" s="8" t="b">
        <v>1</v>
      </c>
      <c r="R1122" s="8" t="b">
        <v>0</v>
      </c>
      <c r="S1122" s="8" t="b">
        <v>0</v>
      </c>
      <c r="T1122" s="8" t="b">
        <v>0</v>
      </c>
      <c r="U1122" s="8" t="b">
        <v>0</v>
      </c>
    </row>
    <row r="1123" customHeight="1" spans="1:21">
      <c r="A1123" s="5" t="s">
        <v>3190</v>
      </c>
      <c r="B1123" s="5">
        <v>9</v>
      </c>
      <c r="C1123" s="5" t="s">
        <v>29</v>
      </c>
      <c r="D1123" s="5" t="s">
        <v>72</v>
      </c>
      <c r="E1123" s="5" t="s">
        <v>31</v>
      </c>
      <c r="F1123" s="5" t="s">
        <v>209</v>
      </c>
      <c r="G1123" s="5" t="s">
        <v>3191</v>
      </c>
      <c r="H1123" s="5" t="s">
        <v>98</v>
      </c>
      <c r="I1123" s="5" t="s">
        <v>29</v>
      </c>
      <c r="J1123" s="6" t="s">
        <v>130</v>
      </c>
      <c r="K1123" s="7" t="s">
        <v>3192</v>
      </c>
      <c r="L1123" s="8" t="b">
        <v>0</v>
      </c>
      <c r="M1123" s="8" t="b">
        <v>0</v>
      </c>
      <c r="N1123" s="8" t="b">
        <v>0</v>
      </c>
      <c r="O1123" s="8" t="b">
        <v>0</v>
      </c>
      <c r="P1123" s="8" t="b">
        <v>0</v>
      </c>
      <c r="Q1123" s="8" t="b">
        <v>0</v>
      </c>
      <c r="R1123" s="8" t="b">
        <v>0</v>
      </c>
      <c r="S1123" s="8" t="b">
        <v>0</v>
      </c>
      <c r="T1123" s="8" t="b">
        <v>0</v>
      </c>
      <c r="U1123" s="8" t="b">
        <v>1</v>
      </c>
    </row>
    <row r="1124" customHeight="1" spans="1:21">
      <c r="A1124" s="5" t="s">
        <v>3193</v>
      </c>
      <c r="B1124" s="5">
        <v>9</v>
      </c>
      <c r="C1124" s="5" t="s">
        <v>29</v>
      </c>
      <c r="D1124" s="5" t="s">
        <v>43</v>
      </c>
      <c r="E1124" s="5" t="s">
        <v>31</v>
      </c>
      <c r="F1124" s="5" t="s">
        <v>1245</v>
      </c>
      <c r="G1124" s="5" t="s">
        <v>153</v>
      </c>
      <c r="H1124" s="5" t="s">
        <v>3194</v>
      </c>
      <c r="I1124" s="5" t="s">
        <v>29</v>
      </c>
      <c r="J1124" s="6" t="s">
        <v>3195</v>
      </c>
      <c r="K1124" s="7" t="s">
        <v>3196</v>
      </c>
      <c r="L1124" s="8" t="b">
        <v>0</v>
      </c>
      <c r="M1124" s="8" t="b">
        <v>0</v>
      </c>
      <c r="N1124" s="8" t="b">
        <v>0</v>
      </c>
      <c r="O1124" s="8" t="b">
        <v>0</v>
      </c>
      <c r="P1124" s="8" t="b">
        <v>0</v>
      </c>
      <c r="Q1124" s="8" t="b">
        <v>0</v>
      </c>
      <c r="R1124" s="8" t="b">
        <v>0</v>
      </c>
      <c r="S1124" s="8" t="b">
        <v>1</v>
      </c>
      <c r="T1124" s="8" t="b">
        <v>0</v>
      </c>
      <c r="U1124" s="8" t="b">
        <v>0</v>
      </c>
    </row>
    <row r="1125" customHeight="1" spans="1:21">
      <c r="A1125" s="5" t="s">
        <v>3197</v>
      </c>
      <c r="B1125" s="5">
        <v>9</v>
      </c>
      <c r="C1125" s="5" t="s">
        <v>29</v>
      </c>
      <c r="D1125" s="5" t="s">
        <v>49</v>
      </c>
      <c r="E1125" s="5" t="s">
        <v>31</v>
      </c>
      <c r="F1125" s="5" t="s">
        <v>32</v>
      </c>
      <c r="G1125" s="5" t="s">
        <v>33</v>
      </c>
      <c r="H1125" s="5" t="s">
        <v>125</v>
      </c>
      <c r="I1125" s="5" t="s">
        <v>29</v>
      </c>
      <c r="J1125" s="6" t="s">
        <v>35</v>
      </c>
      <c r="K1125" s="7" t="s">
        <v>3198</v>
      </c>
      <c r="L1125" s="8" t="b">
        <v>0</v>
      </c>
      <c r="M1125" s="8" t="b">
        <v>0</v>
      </c>
      <c r="N1125" s="8" t="b">
        <v>0</v>
      </c>
      <c r="O1125" s="8" t="b">
        <v>0</v>
      </c>
      <c r="P1125" s="8" t="b">
        <v>0</v>
      </c>
      <c r="Q1125" s="8" t="b">
        <v>0</v>
      </c>
      <c r="R1125" s="8" t="b">
        <v>0</v>
      </c>
      <c r="S1125" s="8" t="b">
        <v>0</v>
      </c>
      <c r="T1125" s="8" t="b">
        <v>1</v>
      </c>
      <c r="U1125" s="8" t="b">
        <v>0</v>
      </c>
    </row>
    <row r="1126" customHeight="1" spans="1:21">
      <c r="A1126" s="5" t="s">
        <v>3199</v>
      </c>
      <c r="B1126" s="5">
        <v>9</v>
      </c>
      <c r="C1126" s="5" t="s">
        <v>29</v>
      </c>
      <c r="D1126" s="5" t="s">
        <v>38</v>
      </c>
      <c r="E1126" s="5" t="s">
        <v>31</v>
      </c>
      <c r="F1126" s="5" t="s">
        <v>416</v>
      </c>
      <c r="G1126" s="5" t="s">
        <v>153</v>
      </c>
      <c r="H1126" s="5" t="s">
        <v>56</v>
      </c>
      <c r="I1126" s="5" t="s">
        <v>29</v>
      </c>
      <c r="J1126" s="6" t="s">
        <v>122</v>
      </c>
      <c r="K1126" s="7" t="s">
        <v>3200</v>
      </c>
      <c r="L1126" s="8" t="b">
        <v>0</v>
      </c>
      <c r="M1126" s="8" t="b">
        <v>0</v>
      </c>
      <c r="N1126" s="8" t="b">
        <v>0</v>
      </c>
      <c r="O1126" s="8" t="b">
        <v>0</v>
      </c>
      <c r="P1126" s="8" t="b">
        <v>0</v>
      </c>
      <c r="Q1126" s="8" t="b">
        <v>0</v>
      </c>
      <c r="R1126" s="8" t="b">
        <v>0</v>
      </c>
      <c r="S1126" s="8" t="b">
        <v>0</v>
      </c>
      <c r="T1126" s="8" t="b">
        <v>1</v>
      </c>
      <c r="U1126" s="8" t="b">
        <v>0</v>
      </c>
    </row>
    <row r="1127" customHeight="1" spans="1:21">
      <c r="A1127" s="5" t="s">
        <v>3201</v>
      </c>
      <c r="B1127" s="5">
        <v>9</v>
      </c>
      <c r="C1127" s="5" t="s">
        <v>29</v>
      </c>
      <c r="D1127" s="5" t="s">
        <v>72</v>
      </c>
      <c r="E1127" s="5" t="s">
        <v>31</v>
      </c>
      <c r="F1127" s="5" t="s">
        <v>750</v>
      </c>
      <c r="G1127" s="5" t="s">
        <v>73</v>
      </c>
      <c r="H1127" s="5" t="s">
        <v>56</v>
      </c>
      <c r="I1127" s="5" t="s">
        <v>29</v>
      </c>
      <c r="J1127" s="6" t="s">
        <v>122</v>
      </c>
      <c r="K1127" s="7" t="s">
        <v>3202</v>
      </c>
      <c r="L1127" s="8" t="b">
        <v>0</v>
      </c>
      <c r="M1127" s="8" t="b">
        <v>0</v>
      </c>
      <c r="N1127" s="8" t="b">
        <v>0</v>
      </c>
      <c r="O1127" s="8" t="b">
        <v>0</v>
      </c>
      <c r="P1127" s="8" t="b">
        <v>0</v>
      </c>
      <c r="Q1127" s="8" t="b">
        <v>0</v>
      </c>
      <c r="R1127" s="8" t="b">
        <v>0</v>
      </c>
      <c r="S1127" s="8" t="b">
        <v>0</v>
      </c>
      <c r="T1127" s="8" t="b">
        <v>1</v>
      </c>
      <c r="U1127" s="8" t="b">
        <v>0</v>
      </c>
    </row>
    <row r="1128" customHeight="1" spans="1:21">
      <c r="A1128" s="5" t="s">
        <v>3203</v>
      </c>
      <c r="B1128" s="5">
        <v>9</v>
      </c>
      <c r="C1128" s="5" t="s">
        <v>29</v>
      </c>
      <c r="D1128" s="5" t="s">
        <v>49</v>
      </c>
      <c r="E1128" s="5" t="s">
        <v>144</v>
      </c>
      <c r="F1128" s="5" t="s">
        <v>32</v>
      </c>
      <c r="G1128" s="5" t="s">
        <v>33</v>
      </c>
      <c r="H1128" s="5" t="s">
        <v>154</v>
      </c>
      <c r="I1128" s="5" t="s">
        <v>106</v>
      </c>
      <c r="J1128" s="6" t="s">
        <v>35</v>
      </c>
      <c r="K1128" s="7" t="s">
        <v>3204</v>
      </c>
      <c r="L1128" s="8" t="b">
        <v>0</v>
      </c>
      <c r="M1128" s="8" t="b">
        <v>0</v>
      </c>
      <c r="N1128" s="8" t="b">
        <v>0</v>
      </c>
      <c r="O1128" s="8" t="b">
        <v>0</v>
      </c>
      <c r="P1128" s="8" t="b">
        <v>0</v>
      </c>
      <c r="Q1128" s="8" t="b">
        <v>0</v>
      </c>
      <c r="R1128" s="8" t="b">
        <v>0</v>
      </c>
      <c r="S1128" s="8" t="b">
        <v>0</v>
      </c>
      <c r="T1128" s="8" t="b">
        <v>1</v>
      </c>
      <c r="U1128" s="8" t="b">
        <v>0</v>
      </c>
    </row>
    <row r="1129" customHeight="1" spans="1:21">
      <c r="A1129" s="5" t="s">
        <v>3205</v>
      </c>
      <c r="B1129" s="5">
        <v>9</v>
      </c>
      <c r="C1129" s="5" t="s">
        <v>29</v>
      </c>
      <c r="D1129" s="5" t="s">
        <v>38</v>
      </c>
      <c r="E1129" s="5" t="s">
        <v>31</v>
      </c>
      <c r="F1129" s="5" t="s">
        <v>2440</v>
      </c>
      <c r="G1129" s="5" t="s">
        <v>89</v>
      </c>
      <c r="H1129" s="5" t="s">
        <v>56</v>
      </c>
      <c r="I1129" s="5" t="s">
        <v>29</v>
      </c>
      <c r="J1129" s="6" t="s">
        <v>122</v>
      </c>
      <c r="K1129" s="7" t="s">
        <v>3206</v>
      </c>
      <c r="L1129" s="8" t="b">
        <v>0</v>
      </c>
      <c r="M1129" s="8" t="b">
        <v>0</v>
      </c>
      <c r="N1129" s="8" t="b">
        <v>0</v>
      </c>
      <c r="O1129" s="8" t="b">
        <v>0</v>
      </c>
      <c r="P1129" s="8" t="b">
        <v>0</v>
      </c>
      <c r="Q1129" s="8" t="b">
        <v>0</v>
      </c>
      <c r="R1129" s="8" t="b">
        <v>0</v>
      </c>
      <c r="S1129" s="8" t="b">
        <v>0</v>
      </c>
      <c r="T1129" s="8" t="b">
        <v>1</v>
      </c>
      <c r="U1129" s="8" t="b">
        <v>1</v>
      </c>
    </row>
    <row r="1130" customHeight="1" spans="1:21">
      <c r="A1130" s="5" t="s">
        <v>3207</v>
      </c>
      <c r="B1130" s="5">
        <v>9</v>
      </c>
      <c r="C1130" s="5" t="s">
        <v>29</v>
      </c>
      <c r="D1130" s="5" t="s">
        <v>30</v>
      </c>
      <c r="E1130" s="5" t="s">
        <v>31</v>
      </c>
      <c r="F1130" s="5" t="s">
        <v>1705</v>
      </c>
      <c r="G1130" s="5" t="s">
        <v>656</v>
      </c>
      <c r="H1130" s="5" t="s">
        <v>56</v>
      </c>
      <c r="I1130" s="5" t="s">
        <v>29</v>
      </c>
      <c r="J1130" s="6" t="s">
        <v>3208</v>
      </c>
      <c r="K1130" s="7" t="s">
        <v>3209</v>
      </c>
      <c r="L1130" s="8" t="b">
        <v>0</v>
      </c>
      <c r="M1130" s="8" t="b">
        <v>0</v>
      </c>
      <c r="N1130" s="8" t="b">
        <v>0</v>
      </c>
      <c r="O1130" s="8" t="b">
        <v>0</v>
      </c>
      <c r="P1130" s="8" t="b">
        <v>0</v>
      </c>
      <c r="Q1130" s="8" t="b">
        <v>1</v>
      </c>
      <c r="R1130" s="8" t="b">
        <v>1</v>
      </c>
      <c r="S1130" s="8" t="b">
        <v>0</v>
      </c>
      <c r="T1130" s="8" t="b">
        <v>0</v>
      </c>
      <c r="U1130" s="8" t="b">
        <v>0</v>
      </c>
    </row>
    <row r="1131" customHeight="1" spans="1:21">
      <c r="A1131" s="5" t="s">
        <v>3210</v>
      </c>
      <c r="B1131" s="5">
        <v>9</v>
      </c>
      <c r="C1131" s="5" t="s">
        <v>29</v>
      </c>
      <c r="D1131" s="5" t="s">
        <v>72</v>
      </c>
      <c r="E1131" s="5" t="s">
        <v>98</v>
      </c>
      <c r="F1131" s="5" t="s">
        <v>1329</v>
      </c>
      <c r="G1131" s="5" t="s">
        <v>40</v>
      </c>
      <c r="H1131" s="5" t="s">
        <v>56</v>
      </c>
      <c r="I1131" s="5" t="s">
        <v>29</v>
      </c>
      <c r="J1131" s="6" t="s">
        <v>3211</v>
      </c>
      <c r="K1131" s="7" t="s">
        <v>3212</v>
      </c>
      <c r="L1131" s="8" t="b">
        <v>0</v>
      </c>
      <c r="M1131" s="8" t="b">
        <v>0</v>
      </c>
      <c r="N1131" s="8" t="b">
        <v>0</v>
      </c>
      <c r="O1131" s="8" t="b">
        <v>0</v>
      </c>
      <c r="P1131" s="8" t="b">
        <v>0</v>
      </c>
      <c r="Q1131" s="8" t="b">
        <v>0</v>
      </c>
      <c r="R1131" s="8" t="b">
        <v>0</v>
      </c>
      <c r="S1131" s="8" t="b">
        <v>0</v>
      </c>
      <c r="T1131" s="8" t="b">
        <v>1</v>
      </c>
      <c r="U1131" s="8" t="b">
        <v>1</v>
      </c>
    </row>
    <row r="1132" customHeight="1" spans="1:21">
      <c r="A1132" s="5" t="s">
        <v>3213</v>
      </c>
      <c r="B1132" s="5">
        <v>9</v>
      </c>
      <c r="C1132" s="5" t="s">
        <v>29</v>
      </c>
      <c r="D1132" s="5" t="s">
        <v>84</v>
      </c>
      <c r="E1132" s="5" t="s">
        <v>80</v>
      </c>
      <c r="F1132" s="5" t="s">
        <v>3214</v>
      </c>
      <c r="G1132" s="5" t="s">
        <v>89</v>
      </c>
      <c r="H1132" s="5" t="s">
        <v>3215</v>
      </c>
      <c r="I1132" s="5" t="s">
        <v>29</v>
      </c>
      <c r="J1132" s="6" t="s">
        <v>122</v>
      </c>
      <c r="K1132" s="7" t="s">
        <v>3216</v>
      </c>
      <c r="L1132" s="8" t="b">
        <v>0</v>
      </c>
      <c r="M1132" s="8" t="b">
        <v>0</v>
      </c>
      <c r="N1132" s="8" t="b">
        <v>0</v>
      </c>
      <c r="O1132" s="8" t="b">
        <v>0</v>
      </c>
      <c r="P1132" s="8" t="b">
        <v>0</v>
      </c>
      <c r="Q1132" s="8" t="b">
        <v>0</v>
      </c>
      <c r="R1132" s="8" t="b">
        <v>0</v>
      </c>
      <c r="S1132" s="8" t="b">
        <v>0</v>
      </c>
      <c r="T1132" s="8" t="b">
        <v>1</v>
      </c>
      <c r="U1132" s="8" t="b">
        <v>1</v>
      </c>
    </row>
    <row r="1133" customHeight="1" spans="1:21">
      <c r="A1133" s="5" t="s">
        <v>3217</v>
      </c>
      <c r="B1133" s="5">
        <v>9</v>
      </c>
      <c r="C1133" s="5" t="s">
        <v>29</v>
      </c>
      <c r="D1133" s="5" t="s">
        <v>133</v>
      </c>
      <c r="E1133" s="5" t="s">
        <v>31</v>
      </c>
      <c r="F1133" s="5" t="s">
        <v>39</v>
      </c>
      <c r="G1133" s="5" t="s">
        <v>1952</v>
      </c>
      <c r="H1133" s="5" t="s">
        <v>105</v>
      </c>
      <c r="I1133" s="5" t="s">
        <v>106</v>
      </c>
      <c r="J1133" s="6" t="s">
        <v>3218</v>
      </c>
      <c r="K1133" s="7" t="s">
        <v>3219</v>
      </c>
      <c r="L1133" s="8" t="b">
        <v>0</v>
      </c>
      <c r="M1133" s="8" t="b">
        <v>0</v>
      </c>
      <c r="N1133" s="8" t="b">
        <v>0</v>
      </c>
      <c r="O1133" s="8" t="b">
        <v>0</v>
      </c>
      <c r="P1133" s="8" t="b">
        <v>0</v>
      </c>
      <c r="Q1133" s="8" t="b">
        <v>1</v>
      </c>
      <c r="R1133" s="8" t="b">
        <v>0</v>
      </c>
      <c r="S1133" s="8" t="b">
        <v>0</v>
      </c>
      <c r="T1133" s="8" t="b">
        <v>0</v>
      </c>
      <c r="U1133" s="8" t="b">
        <v>0</v>
      </c>
    </row>
    <row r="1134" customHeight="1" spans="1:21">
      <c r="A1134" s="5" t="s">
        <v>3220</v>
      </c>
      <c r="B1134" s="5">
        <v>9</v>
      </c>
      <c r="C1134" s="5" t="s">
        <v>29</v>
      </c>
      <c r="D1134" s="5" t="s">
        <v>72</v>
      </c>
      <c r="E1134" s="5" t="s">
        <v>31</v>
      </c>
      <c r="F1134" s="5" t="s">
        <v>750</v>
      </c>
      <c r="G1134" s="5" t="s">
        <v>73</v>
      </c>
      <c r="H1134" s="5" t="s">
        <v>98</v>
      </c>
      <c r="I1134" s="5" t="s">
        <v>29</v>
      </c>
      <c r="J1134" s="6" t="s">
        <v>3221</v>
      </c>
      <c r="K1134" s="7" t="s">
        <v>3222</v>
      </c>
      <c r="L1134" s="8" t="b">
        <v>0</v>
      </c>
      <c r="M1134" s="8" t="b">
        <v>0</v>
      </c>
      <c r="N1134" s="8" t="b">
        <v>0</v>
      </c>
      <c r="O1134" s="8" t="b">
        <v>0</v>
      </c>
      <c r="P1134" s="8" t="b">
        <v>0</v>
      </c>
      <c r="Q1134" s="8" t="b">
        <v>0</v>
      </c>
      <c r="R1134" s="8" t="b">
        <v>0</v>
      </c>
      <c r="S1134" s="8" t="b">
        <v>0</v>
      </c>
      <c r="T1134" s="8" t="b">
        <v>1</v>
      </c>
      <c r="U1134" s="8" t="b">
        <v>0</v>
      </c>
    </row>
    <row r="1135" customHeight="1" spans="1:21">
      <c r="A1135" s="5" t="s">
        <v>3223</v>
      </c>
      <c r="B1135" s="5">
        <v>9</v>
      </c>
      <c r="C1135" s="5" t="s">
        <v>29</v>
      </c>
      <c r="D1135" s="5" t="s">
        <v>84</v>
      </c>
      <c r="E1135" s="5" t="s">
        <v>31</v>
      </c>
      <c r="F1135" s="5" t="s">
        <v>39</v>
      </c>
      <c r="G1135" s="5" t="s">
        <v>73</v>
      </c>
      <c r="H1135" s="5" t="s">
        <v>154</v>
      </c>
      <c r="I1135" s="5" t="s">
        <v>106</v>
      </c>
      <c r="J1135" s="6" t="s">
        <v>35</v>
      </c>
      <c r="K1135" s="7" t="s">
        <v>3224</v>
      </c>
      <c r="L1135" s="8" t="b">
        <v>0</v>
      </c>
      <c r="M1135" s="8" t="b">
        <v>0</v>
      </c>
      <c r="N1135" s="8" t="b">
        <v>0</v>
      </c>
      <c r="O1135" s="8" t="b">
        <v>0</v>
      </c>
      <c r="P1135" s="8" t="b">
        <v>0</v>
      </c>
      <c r="Q1135" s="8" t="b">
        <v>1</v>
      </c>
      <c r="R1135" s="8" t="b">
        <v>0</v>
      </c>
      <c r="S1135" s="8" t="b">
        <v>0</v>
      </c>
      <c r="T1135" s="8" t="b">
        <v>0</v>
      </c>
      <c r="U1135" s="8" t="b">
        <v>0</v>
      </c>
    </row>
    <row r="1136" customHeight="1" spans="1:21">
      <c r="A1136" s="5" t="s">
        <v>3225</v>
      </c>
      <c r="B1136" s="5">
        <v>9</v>
      </c>
      <c r="C1136" s="5" t="s">
        <v>29</v>
      </c>
      <c r="D1136" s="5" t="s">
        <v>84</v>
      </c>
      <c r="E1136" s="5" t="s">
        <v>31</v>
      </c>
      <c r="F1136" s="5" t="s">
        <v>39</v>
      </c>
      <c r="G1136" s="5" t="s">
        <v>110</v>
      </c>
      <c r="H1136" s="5" t="s">
        <v>296</v>
      </c>
      <c r="I1136" s="5" t="s">
        <v>106</v>
      </c>
      <c r="J1136" s="6" t="s">
        <v>3226</v>
      </c>
      <c r="K1136" s="7" t="s">
        <v>3227</v>
      </c>
      <c r="L1136" s="8" t="b">
        <v>0</v>
      </c>
      <c r="M1136" s="8" t="b">
        <v>0</v>
      </c>
      <c r="N1136" s="8" t="b">
        <v>0</v>
      </c>
      <c r="O1136" s="8" t="b">
        <v>0</v>
      </c>
      <c r="P1136" s="8" t="b">
        <v>0</v>
      </c>
      <c r="Q1136" s="8" t="b">
        <v>0</v>
      </c>
      <c r="R1136" s="8" t="b">
        <v>1</v>
      </c>
      <c r="S1136" s="8" t="b">
        <v>0</v>
      </c>
      <c r="T1136" s="8" t="b">
        <v>1</v>
      </c>
      <c r="U1136" s="8" t="b">
        <v>0</v>
      </c>
    </row>
    <row r="1137" customHeight="1" spans="1:21">
      <c r="A1137" s="5" t="s">
        <v>3228</v>
      </c>
      <c r="B1137" s="5">
        <v>9</v>
      </c>
      <c r="C1137" s="5" t="s">
        <v>29</v>
      </c>
      <c r="D1137" s="5" t="s">
        <v>38</v>
      </c>
      <c r="E1137" s="5" t="s">
        <v>317</v>
      </c>
      <c r="F1137" s="5" t="s">
        <v>32</v>
      </c>
      <c r="G1137" s="5" t="s">
        <v>33</v>
      </c>
      <c r="H1137" s="5" t="s">
        <v>56</v>
      </c>
      <c r="I1137" s="5" t="s">
        <v>29</v>
      </c>
      <c r="J1137" s="6" t="s">
        <v>3229</v>
      </c>
      <c r="K1137" s="7" t="s">
        <v>3230</v>
      </c>
      <c r="L1137" s="8" t="b">
        <v>0</v>
      </c>
      <c r="M1137" s="8" t="b">
        <v>0</v>
      </c>
      <c r="N1137" s="8" t="b">
        <v>0</v>
      </c>
      <c r="O1137" s="8" t="b">
        <v>0</v>
      </c>
      <c r="P1137" s="8" t="b">
        <v>1</v>
      </c>
      <c r="Q1137" s="8" t="b">
        <v>0</v>
      </c>
      <c r="R1137" s="8" t="b">
        <v>0</v>
      </c>
      <c r="S1137" s="8" t="b">
        <v>0</v>
      </c>
      <c r="T1137" s="8" t="b">
        <v>0</v>
      </c>
      <c r="U1137" s="8" t="b">
        <v>1</v>
      </c>
    </row>
    <row r="1138" customHeight="1" spans="1:21">
      <c r="A1138" s="5" t="s">
        <v>3231</v>
      </c>
      <c r="B1138" s="5">
        <v>9</v>
      </c>
      <c r="C1138" s="5" t="s">
        <v>29</v>
      </c>
      <c r="D1138" s="5" t="s">
        <v>43</v>
      </c>
      <c r="E1138" s="5" t="s">
        <v>45</v>
      </c>
      <c r="F1138" s="5" t="s">
        <v>1705</v>
      </c>
      <c r="G1138" s="5" t="s">
        <v>153</v>
      </c>
      <c r="H1138" s="5" t="s">
        <v>317</v>
      </c>
      <c r="I1138" s="5" t="s">
        <v>29</v>
      </c>
      <c r="J1138" s="6" t="s">
        <v>3232</v>
      </c>
      <c r="K1138" s="7" t="s">
        <v>3233</v>
      </c>
      <c r="L1138" s="8" t="b">
        <v>0</v>
      </c>
      <c r="M1138" s="8" t="b">
        <v>0</v>
      </c>
      <c r="N1138" s="8" t="b">
        <v>0</v>
      </c>
      <c r="O1138" s="8" t="b">
        <v>0</v>
      </c>
      <c r="P1138" s="8" t="b">
        <v>0</v>
      </c>
      <c r="Q1138" s="8" t="b">
        <v>0</v>
      </c>
      <c r="R1138" s="8" t="b">
        <v>0</v>
      </c>
      <c r="S1138" s="8" t="b">
        <v>1</v>
      </c>
      <c r="T1138" s="8" t="b">
        <v>0</v>
      </c>
      <c r="U1138" s="8" t="b">
        <v>0</v>
      </c>
    </row>
    <row r="1139" customHeight="1" spans="1:21">
      <c r="A1139" s="5" t="s">
        <v>3234</v>
      </c>
      <c r="B1139" s="5">
        <v>9</v>
      </c>
      <c r="C1139" s="5" t="s">
        <v>29</v>
      </c>
      <c r="D1139" s="5" t="s">
        <v>49</v>
      </c>
      <c r="E1139" s="5" t="s">
        <v>31</v>
      </c>
      <c r="F1139" s="5" t="s">
        <v>39</v>
      </c>
      <c r="G1139" s="5" t="s">
        <v>336</v>
      </c>
      <c r="H1139" s="5" t="s">
        <v>56</v>
      </c>
      <c r="I1139" s="5" t="s">
        <v>29</v>
      </c>
      <c r="J1139" s="6" t="s">
        <v>122</v>
      </c>
      <c r="K1139" s="7" t="s">
        <v>3235</v>
      </c>
      <c r="L1139" s="8" t="b">
        <v>0</v>
      </c>
      <c r="M1139" s="8" t="b">
        <v>0</v>
      </c>
      <c r="N1139" s="8" t="b">
        <v>0</v>
      </c>
      <c r="O1139" s="8" t="b">
        <v>0</v>
      </c>
      <c r="P1139" s="8" t="b">
        <v>0</v>
      </c>
      <c r="Q1139" s="8" t="b">
        <v>0</v>
      </c>
      <c r="R1139" s="8" t="b">
        <v>0</v>
      </c>
      <c r="S1139" s="8" t="b">
        <v>1</v>
      </c>
      <c r="T1139" s="8" t="b">
        <v>0</v>
      </c>
      <c r="U1139" s="8" t="b">
        <v>0</v>
      </c>
    </row>
    <row r="1140" customHeight="1" spans="1:21">
      <c r="A1140" s="5" t="s">
        <v>3236</v>
      </c>
      <c r="B1140" s="5">
        <v>9</v>
      </c>
      <c r="C1140" s="5" t="s">
        <v>29</v>
      </c>
      <c r="D1140" s="5" t="s">
        <v>72</v>
      </c>
      <c r="E1140" s="5" t="s">
        <v>98</v>
      </c>
      <c r="F1140" s="5" t="s">
        <v>32</v>
      </c>
      <c r="G1140" s="5" t="s">
        <v>33</v>
      </c>
      <c r="H1140" s="5" t="s">
        <v>296</v>
      </c>
      <c r="I1140" s="5" t="s">
        <v>29</v>
      </c>
      <c r="J1140" s="6" t="s">
        <v>3237</v>
      </c>
      <c r="K1140" s="7" t="s">
        <v>3238</v>
      </c>
      <c r="L1140" s="8" t="b">
        <v>0</v>
      </c>
      <c r="M1140" s="8" t="b">
        <v>0</v>
      </c>
      <c r="N1140" s="8" t="b">
        <v>0</v>
      </c>
      <c r="O1140" s="8" t="b">
        <v>0</v>
      </c>
      <c r="P1140" s="8" t="b">
        <v>0</v>
      </c>
      <c r="Q1140" s="8" t="b">
        <v>0</v>
      </c>
      <c r="R1140" s="8" t="b">
        <v>0</v>
      </c>
      <c r="S1140" s="8" t="b">
        <v>0</v>
      </c>
      <c r="T1140" s="8" t="b">
        <v>0</v>
      </c>
      <c r="U1140" s="8" t="b">
        <v>1</v>
      </c>
    </row>
    <row r="1141" customHeight="1" spans="1:21">
      <c r="A1141" s="5" t="s">
        <v>3239</v>
      </c>
      <c r="B1141" s="5">
        <v>9</v>
      </c>
      <c r="C1141" s="5" t="s">
        <v>29</v>
      </c>
      <c r="D1141" s="5" t="s">
        <v>72</v>
      </c>
      <c r="E1141" s="5" t="s">
        <v>45</v>
      </c>
      <c r="F1141" s="5" t="s">
        <v>50</v>
      </c>
      <c r="G1141" s="5" t="s">
        <v>153</v>
      </c>
      <c r="H1141" s="5" t="s">
        <v>45</v>
      </c>
      <c r="I1141" s="5" t="s">
        <v>29</v>
      </c>
      <c r="J1141" s="6" t="s">
        <v>3240</v>
      </c>
      <c r="K1141" s="7" t="s">
        <v>3241</v>
      </c>
      <c r="L1141" s="8" t="b">
        <v>0</v>
      </c>
      <c r="M1141" s="8" t="b">
        <v>0</v>
      </c>
      <c r="N1141" s="8" t="b">
        <v>0</v>
      </c>
      <c r="O1141" s="8" t="b">
        <v>0</v>
      </c>
      <c r="P1141" s="8" t="b">
        <v>1</v>
      </c>
      <c r="Q1141" s="8" t="b">
        <v>0</v>
      </c>
      <c r="R1141" s="8" t="b">
        <v>0</v>
      </c>
      <c r="S1141" s="8" t="b">
        <v>0</v>
      </c>
      <c r="T1141" s="8" t="b">
        <v>1</v>
      </c>
      <c r="U1141" s="8" t="b">
        <v>1</v>
      </c>
    </row>
    <row r="1142" customHeight="1" spans="1:21">
      <c r="A1142" s="5" t="s">
        <v>3242</v>
      </c>
      <c r="B1142" s="5">
        <v>9</v>
      </c>
      <c r="C1142" s="5" t="s">
        <v>29</v>
      </c>
      <c r="D1142" s="5" t="s">
        <v>38</v>
      </c>
      <c r="E1142" s="5" t="s">
        <v>31</v>
      </c>
      <c r="F1142" s="5" t="s">
        <v>3243</v>
      </c>
      <c r="G1142" s="5" t="s">
        <v>89</v>
      </c>
      <c r="H1142" s="5" t="s">
        <v>56</v>
      </c>
      <c r="I1142" s="5" t="s">
        <v>29</v>
      </c>
      <c r="J1142" s="6" t="s">
        <v>130</v>
      </c>
      <c r="K1142" s="7" t="s">
        <v>3244</v>
      </c>
      <c r="L1142" s="8" t="b">
        <v>0</v>
      </c>
      <c r="M1142" s="8" t="b">
        <v>0</v>
      </c>
      <c r="N1142" s="8" t="b">
        <v>0</v>
      </c>
      <c r="O1142" s="8" t="b">
        <v>0</v>
      </c>
      <c r="P1142" s="8" t="b">
        <v>0</v>
      </c>
      <c r="Q1142" s="8" t="b">
        <v>0</v>
      </c>
      <c r="R1142" s="8" t="b">
        <v>1</v>
      </c>
      <c r="S1142" s="8" t="b">
        <v>0</v>
      </c>
      <c r="T1142" s="8" t="b">
        <v>1</v>
      </c>
      <c r="U1142" s="8" t="b">
        <v>0</v>
      </c>
    </row>
    <row r="1143" customHeight="1" spans="1:21">
      <c r="A1143" s="5" t="s">
        <v>3245</v>
      </c>
      <c r="B1143" s="5">
        <v>9</v>
      </c>
      <c r="C1143" s="5" t="s">
        <v>29</v>
      </c>
      <c r="D1143" s="5" t="s">
        <v>43</v>
      </c>
      <c r="E1143" s="5" t="s">
        <v>31</v>
      </c>
      <c r="F1143" s="5" t="s">
        <v>39</v>
      </c>
      <c r="G1143" s="5" t="s">
        <v>656</v>
      </c>
      <c r="H1143" s="5" t="s">
        <v>45</v>
      </c>
      <c r="I1143" s="5" t="s">
        <v>29</v>
      </c>
      <c r="J1143" s="6" t="s">
        <v>122</v>
      </c>
      <c r="K1143" s="7" t="s">
        <v>3246</v>
      </c>
      <c r="L1143" s="8" t="b">
        <v>0</v>
      </c>
      <c r="M1143" s="8" t="b">
        <v>0</v>
      </c>
      <c r="N1143" s="8" t="b">
        <v>0</v>
      </c>
      <c r="O1143" s="8" t="b">
        <v>0</v>
      </c>
      <c r="P1143" s="8" t="b">
        <v>0</v>
      </c>
      <c r="Q1143" s="8" t="b">
        <v>0</v>
      </c>
      <c r="R1143" s="8" t="b">
        <v>1</v>
      </c>
      <c r="S1143" s="8" t="b">
        <v>0</v>
      </c>
      <c r="T1143" s="8" t="b">
        <v>0</v>
      </c>
      <c r="U1143" s="8" t="b">
        <v>0</v>
      </c>
    </row>
    <row r="1144" customHeight="1" spans="1:21">
      <c r="A1144" s="5" t="s">
        <v>3247</v>
      </c>
      <c r="B1144" s="5">
        <v>9</v>
      </c>
      <c r="C1144" s="5" t="s">
        <v>29</v>
      </c>
      <c r="D1144" s="5" t="s">
        <v>72</v>
      </c>
      <c r="E1144" s="5" t="s">
        <v>31</v>
      </c>
      <c r="F1144" s="5" t="s">
        <v>63</v>
      </c>
      <c r="G1144" s="6" t="s">
        <v>656</v>
      </c>
      <c r="H1144" s="5" t="s">
        <v>56</v>
      </c>
      <c r="I1144" s="5" t="s">
        <v>29</v>
      </c>
      <c r="J1144" s="6" t="s">
        <v>122</v>
      </c>
      <c r="K1144" s="7" t="s">
        <v>3248</v>
      </c>
      <c r="L1144" s="8" t="b">
        <v>0</v>
      </c>
      <c r="M1144" s="8" t="b">
        <v>0</v>
      </c>
      <c r="N1144" s="8" t="b">
        <v>0</v>
      </c>
      <c r="O1144" s="8" t="b">
        <v>0</v>
      </c>
      <c r="P1144" s="8" t="b">
        <v>0</v>
      </c>
      <c r="Q1144" s="8" t="b">
        <v>0</v>
      </c>
      <c r="R1144" s="8" t="b">
        <v>0</v>
      </c>
      <c r="S1144" s="8" t="b">
        <v>0</v>
      </c>
      <c r="T1144" s="8" t="b">
        <v>0</v>
      </c>
      <c r="U1144" s="8" t="b">
        <v>1</v>
      </c>
    </row>
    <row r="1145" customHeight="1" spans="1:21">
      <c r="A1145" s="5" t="s">
        <v>3249</v>
      </c>
      <c r="B1145" s="5">
        <v>9</v>
      </c>
      <c r="C1145" s="5" t="s">
        <v>29</v>
      </c>
      <c r="D1145" s="5" t="s">
        <v>72</v>
      </c>
      <c r="E1145" s="5" t="s">
        <v>3250</v>
      </c>
      <c r="F1145" s="5" t="s">
        <v>45</v>
      </c>
      <c r="G1145" s="5" t="s">
        <v>3251</v>
      </c>
      <c r="H1145" s="5" t="s">
        <v>317</v>
      </c>
      <c r="I1145" s="5" t="s">
        <v>29</v>
      </c>
      <c r="J1145" s="6" t="s">
        <v>3252</v>
      </c>
      <c r="K1145" s="7" t="s">
        <v>3253</v>
      </c>
      <c r="L1145" s="8" t="b">
        <v>0</v>
      </c>
      <c r="M1145" s="8" t="b">
        <v>0</v>
      </c>
      <c r="N1145" s="8" t="b">
        <v>0</v>
      </c>
      <c r="O1145" s="8" t="b">
        <v>0</v>
      </c>
      <c r="P1145" s="8" t="b">
        <v>1</v>
      </c>
      <c r="Q1145" s="8" t="b">
        <v>0</v>
      </c>
      <c r="R1145" s="8" t="b">
        <v>0</v>
      </c>
      <c r="S1145" s="8" t="b">
        <v>1</v>
      </c>
      <c r="T1145" s="8" t="b">
        <v>0</v>
      </c>
      <c r="U1145" s="8" t="b">
        <v>1</v>
      </c>
    </row>
    <row r="1146" customHeight="1" spans="1:21">
      <c r="A1146" s="5" t="s">
        <v>3254</v>
      </c>
      <c r="B1146" s="5">
        <v>9</v>
      </c>
      <c r="C1146" s="5" t="s">
        <v>29</v>
      </c>
      <c r="D1146" s="5" t="s">
        <v>38</v>
      </c>
      <c r="E1146" s="5" t="s">
        <v>31</v>
      </c>
      <c r="F1146" s="5" t="s">
        <v>63</v>
      </c>
      <c r="G1146" s="5" t="s">
        <v>40</v>
      </c>
      <c r="H1146" s="5" t="s">
        <v>45</v>
      </c>
      <c r="I1146" s="5" t="s">
        <v>29</v>
      </c>
      <c r="J1146" s="6" t="s">
        <v>3255</v>
      </c>
      <c r="K1146" s="7" t="s">
        <v>3256</v>
      </c>
      <c r="L1146" s="8" t="b">
        <v>0</v>
      </c>
      <c r="M1146" s="8" t="b">
        <v>0</v>
      </c>
      <c r="N1146" s="8" t="b">
        <v>0</v>
      </c>
      <c r="O1146" s="8" t="b">
        <v>0</v>
      </c>
      <c r="P1146" s="8" t="b">
        <v>0</v>
      </c>
      <c r="Q1146" s="8" t="b">
        <v>0</v>
      </c>
      <c r="R1146" s="8" t="b">
        <v>0</v>
      </c>
      <c r="S1146" s="8" t="b">
        <v>0</v>
      </c>
      <c r="T1146" s="8" t="b">
        <v>1</v>
      </c>
      <c r="U1146" s="8" t="b">
        <v>0</v>
      </c>
    </row>
    <row r="1147" customHeight="1" spans="1:21">
      <c r="A1147" s="5" t="s">
        <v>3257</v>
      </c>
      <c r="B1147" s="5">
        <v>9</v>
      </c>
      <c r="C1147" s="5" t="s">
        <v>29</v>
      </c>
      <c r="D1147" s="5" t="s">
        <v>49</v>
      </c>
      <c r="E1147" s="5" t="s">
        <v>144</v>
      </c>
      <c r="F1147" s="5" t="s">
        <v>32</v>
      </c>
      <c r="G1147" s="5" t="s">
        <v>33</v>
      </c>
      <c r="H1147" s="5" t="s">
        <v>2264</v>
      </c>
      <c r="I1147" s="5" t="s">
        <v>29</v>
      </c>
      <c r="J1147" s="6" t="s">
        <v>35</v>
      </c>
      <c r="K1147" s="7" t="s">
        <v>3258</v>
      </c>
      <c r="L1147" s="8" t="b">
        <v>0</v>
      </c>
      <c r="M1147" s="8" t="b">
        <v>0</v>
      </c>
      <c r="N1147" s="8" t="b">
        <v>0</v>
      </c>
      <c r="O1147" s="8" t="b">
        <v>0</v>
      </c>
      <c r="P1147" s="8" t="b">
        <v>0</v>
      </c>
      <c r="Q1147" s="8" t="b">
        <v>0</v>
      </c>
      <c r="R1147" s="8" t="b">
        <v>0</v>
      </c>
      <c r="S1147" s="8" t="b">
        <v>0</v>
      </c>
      <c r="T1147" s="8" t="b">
        <v>1</v>
      </c>
      <c r="U1147" s="8" t="b">
        <v>0</v>
      </c>
    </row>
    <row r="1148" customHeight="1" spans="1:21">
      <c r="A1148" s="5" t="s">
        <v>3259</v>
      </c>
      <c r="B1148" s="5">
        <v>9</v>
      </c>
      <c r="C1148" s="5" t="s">
        <v>29</v>
      </c>
      <c r="D1148" s="5" t="s">
        <v>38</v>
      </c>
      <c r="E1148" s="5" t="s">
        <v>31</v>
      </c>
      <c r="F1148" s="5" t="s">
        <v>50</v>
      </c>
      <c r="G1148" s="5" t="s">
        <v>110</v>
      </c>
      <c r="H1148" s="5" t="s">
        <v>56</v>
      </c>
      <c r="I1148" s="5" t="s">
        <v>29</v>
      </c>
      <c r="J1148" s="6" t="s">
        <v>35</v>
      </c>
      <c r="K1148" s="7" t="s">
        <v>3260</v>
      </c>
      <c r="L1148" s="8" t="b">
        <v>0</v>
      </c>
      <c r="M1148" s="8" t="b">
        <v>0</v>
      </c>
      <c r="N1148" s="8" t="b">
        <v>0</v>
      </c>
      <c r="O1148" s="8" t="b">
        <v>0</v>
      </c>
      <c r="P1148" s="8" t="b">
        <v>1</v>
      </c>
      <c r="Q1148" s="8" t="b">
        <v>0</v>
      </c>
      <c r="R1148" s="8" t="b">
        <v>0</v>
      </c>
      <c r="S1148" s="8" t="b">
        <v>0</v>
      </c>
      <c r="T1148" s="8" t="b">
        <v>1</v>
      </c>
      <c r="U1148" s="8" t="b">
        <v>1</v>
      </c>
    </row>
    <row r="1149" customHeight="1" spans="1:21">
      <c r="A1149" s="5" t="s">
        <v>3261</v>
      </c>
      <c r="B1149" s="5">
        <v>9</v>
      </c>
      <c r="C1149" s="5" t="s">
        <v>29</v>
      </c>
      <c r="D1149" s="5" t="s">
        <v>62</v>
      </c>
      <c r="E1149" s="5" t="s">
        <v>31</v>
      </c>
      <c r="F1149" s="5" t="s">
        <v>416</v>
      </c>
      <c r="G1149" s="5" t="s">
        <v>3262</v>
      </c>
      <c r="H1149" s="5" t="s">
        <v>56</v>
      </c>
      <c r="I1149" s="5" t="s">
        <v>29</v>
      </c>
      <c r="J1149" s="6" t="s">
        <v>122</v>
      </c>
      <c r="K1149" s="7" t="s">
        <v>3263</v>
      </c>
      <c r="L1149" s="8" t="b">
        <v>0</v>
      </c>
      <c r="M1149" s="8" t="b">
        <v>0</v>
      </c>
      <c r="N1149" s="8" t="b">
        <v>0</v>
      </c>
      <c r="O1149" s="8" t="b">
        <v>0</v>
      </c>
      <c r="P1149" s="8" t="b">
        <v>0</v>
      </c>
      <c r="Q1149" s="8" t="b">
        <v>0</v>
      </c>
      <c r="R1149" s="8" t="b">
        <v>0</v>
      </c>
      <c r="S1149" s="8" t="b">
        <v>0</v>
      </c>
      <c r="T1149" s="8" t="b">
        <v>0</v>
      </c>
      <c r="U1149" s="8" t="b">
        <v>1</v>
      </c>
    </row>
    <row r="1150" customHeight="1" spans="1:21">
      <c r="A1150" s="5" t="s">
        <v>3264</v>
      </c>
      <c r="B1150" s="5">
        <v>9</v>
      </c>
      <c r="C1150" s="5" t="s">
        <v>29</v>
      </c>
      <c r="D1150" s="5" t="s">
        <v>62</v>
      </c>
      <c r="E1150" s="5" t="s">
        <v>31</v>
      </c>
      <c r="F1150" s="5" t="s">
        <v>32</v>
      </c>
      <c r="G1150" s="5" t="s">
        <v>33</v>
      </c>
      <c r="H1150" s="5" t="s">
        <v>262</v>
      </c>
      <c r="I1150" s="5" t="s">
        <v>29</v>
      </c>
      <c r="J1150" s="6" t="s">
        <v>35</v>
      </c>
      <c r="K1150" s="7" t="s">
        <v>3265</v>
      </c>
      <c r="L1150" s="8" t="b">
        <v>0</v>
      </c>
      <c r="M1150" s="8" t="b">
        <v>0</v>
      </c>
      <c r="N1150" s="8" t="b">
        <v>0</v>
      </c>
      <c r="O1150" s="8" t="b">
        <v>0</v>
      </c>
      <c r="P1150" s="8" t="b">
        <v>0</v>
      </c>
      <c r="Q1150" s="8" t="b">
        <v>0</v>
      </c>
      <c r="R1150" s="8" t="b">
        <v>0</v>
      </c>
      <c r="S1150" s="8" t="b">
        <v>0</v>
      </c>
      <c r="T1150" s="8" t="b">
        <v>1</v>
      </c>
      <c r="U1150" s="8" t="b">
        <v>0</v>
      </c>
    </row>
    <row r="1151" customHeight="1" spans="1:21">
      <c r="A1151" s="5" t="s">
        <v>3266</v>
      </c>
      <c r="B1151" s="5">
        <v>9</v>
      </c>
      <c r="C1151" s="5" t="s">
        <v>312</v>
      </c>
      <c r="D1151" s="5" t="s">
        <v>62</v>
      </c>
      <c r="E1151" s="5" t="s">
        <v>98</v>
      </c>
      <c r="F1151" s="5" t="s">
        <v>3267</v>
      </c>
      <c r="G1151" s="5" t="s">
        <v>3268</v>
      </c>
      <c r="H1151" s="5" t="s">
        <v>56</v>
      </c>
      <c r="I1151" s="5" t="s">
        <v>29</v>
      </c>
      <c r="J1151" s="6" t="s">
        <v>3269</v>
      </c>
      <c r="K1151" s="7" t="s">
        <v>3270</v>
      </c>
      <c r="L1151" s="8" t="b">
        <v>0</v>
      </c>
      <c r="M1151" s="8" t="b">
        <v>0</v>
      </c>
      <c r="N1151" s="8" t="b">
        <v>0</v>
      </c>
      <c r="O1151" s="8" t="b">
        <v>0</v>
      </c>
      <c r="P1151" s="8" t="b">
        <v>0</v>
      </c>
      <c r="Q1151" s="8" t="b">
        <v>1</v>
      </c>
      <c r="R1151" s="8" t="b">
        <v>1</v>
      </c>
      <c r="S1151" s="8" t="b">
        <v>0</v>
      </c>
      <c r="T1151" s="8" t="b">
        <v>0</v>
      </c>
      <c r="U1151" s="8" t="b">
        <v>0</v>
      </c>
    </row>
    <row r="1152" customHeight="1" spans="1:21">
      <c r="A1152" s="5" t="s">
        <v>3271</v>
      </c>
      <c r="B1152" s="5">
        <v>9</v>
      </c>
      <c r="C1152" s="5" t="s">
        <v>29</v>
      </c>
      <c r="D1152" s="5" t="s">
        <v>72</v>
      </c>
      <c r="E1152" s="5" t="s">
        <v>65</v>
      </c>
      <c r="F1152" s="5" t="s">
        <v>1705</v>
      </c>
      <c r="G1152" s="5" t="s">
        <v>73</v>
      </c>
      <c r="H1152" s="5" t="s">
        <v>56</v>
      </c>
      <c r="I1152" s="5" t="s">
        <v>29</v>
      </c>
      <c r="J1152" s="6" t="s">
        <v>35</v>
      </c>
      <c r="K1152" s="7" t="s">
        <v>3272</v>
      </c>
      <c r="L1152" s="8" t="b">
        <v>0</v>
      </c>
      <c r="M1152" s="8" t="b">
        <v>0</v>
      </c>
      <c r="N1152" s="8" t="b">
        <v>0</v>
      </c>
      <c r="O1152" s="8" t="b">
        <v>0</v>
      </c>
      <c r="P1152" s="8" t="b">
        <v>0</v>
      </c>
      <c r="Q1152" s="8" t="b">
        <v>0</v>
      </c>
      <c r="R1152" s="8" t="b">
        <v>0</v>
      </c>
      <c r="S1152" s="8" t="b">
        <v>0</v>
      </c>
      <c r="T1152" s="8" t="b">
        <v>1</v>
      </c>
      <c r="U1152" s="8" t="b">
        <v>1</v>
      </c>
    </row>
    <row r="1153" customHeight="1" spans="1:21">
      <c r="A1153" s="5" t="s">
        <v>3273</v>
      </c>
      <c r="B1153" s="5">
        <v>9</v>
      </c>
      <c r="C1153" s="5" t="s">
        <v>29</v>
      </c>
      <c r="D1153" s="5" t="s">
        <v>72</v>
      </c>
      <c r="E1153" s="5" t="s">
        <v>31</v>
      </c>
      <c r="F1153" s="5" t="s">
        <v>3274</v>
      </c>
      <c r="G1153" s="5" t="s">
        <v>33</v>
      </c>
      <c r="H1153" s="5" t="s">
        <v>45</v>
      </c>
      <c r="I1153" s="5" t="s">
        <v>29</v>
      </c>
      <c r="J1153" s="6" t="s">
        <v>35</v>
      </c>
      <c r="K1153" s="7" t="s">
        <v>3275</v>
      </c>
      <c r="L1153" s="8" t="b">
        <v>0</v>
      </c>
      <c r="M1153" s="8" t="b">
        <v>0</v>
      </c>
      <c r="N1153" s="8" t="b">
        <v>0</v>
      </c>
      <c r="O1153" s="8" t="b">
        <v>0</v>
      </c>
      <c r="P1153" s="8" t="b">
        <v>0</v>
      </c>
      <c r="Q1153" s="8" t="b">
        <v>1</v>
      </c>
      <c r="R1153" s="8" t="b">
        <v>0</v>
      </c>
      <c r="S1153" s="8" t="b">
        <v>0</v>
      </c>
      <c r="T1153" s="8" t="b">
        <v>0</v>
      </c>
      <c r="U1153" s="8" t="b">
        <v>0</v>
      </c>
    </row>
    <row r="1154" customHeight="1" spans="1:21">
      <c r="A1154" s="5" t="s">
        <v>3276</v>
      </c>
      <c r="B1154" s="5">
        <v>9</v>
      </c>
      <c r="C1154" s="5" t="s">
        <v>29</v>
      </c>
      <c r="D1154" s="5" t="s">
        <v>133</v>
      </c>
      <c r="E1154" s="5" t="s">
        <v>31</v>
      </c>
      <c r="F1154" s="5" t="s">
        <v>39</v>
      </c>
      <c r="G1154" s="5" t="s">
        <v>89</v>
      </c>
      <c r="H1154" s="5" t="s">
        <v>154</v>
      </c>
      <c r="I1154" s="5" t="s">
        <v>106</v>
      </c>
      <c r="J1154" s="6" t="s">
        <v>35</v>
      </c>
      <c r="K1154" s="7" t="s">
        <v>3277</v>
      </c>
      <c r="L1154" s="8" t="b">
        <v>0</v>
      </c>
      <c r="M1154" s="8" t="b">
        <v>0</v>
      </c>
      <c r="N1154" s="8" t="b">
        <v>0</v>
      </c>
      <c r="O1154" s="8" t="b">
        <v>0</v>
      </c>
      <c r="P1154" s="8" t="b">
        <v>0</v>
      </c>
      <c r="Q1154" s="8" t="b">
        <v>0</v>
      </c>
      <c r="R1154" s="8" t="b">
        <v>0</v>
      </c>
      <c r="S1154" s="8" t="b">
        <v>0</v>
      </c>
      <c r="T1154" s="8" t="b">
        <v>1</v>
      </c>
      <c r="U1154" s="8" t="b">
        <v>1</v>
      </c>
    </row>
    <row r="1155" customHeight="1" spans="1:21">
      <c r="A1155" s="5" t="s">
        <v>3278</v>
      </c>
      <c r="B1155" s="5">
        <v>9</v>
      </c>
      <c r="C1155" s="5" t="s">
        <v>29</v>
      </c>
      <c r="D1155" s="5" t="s">
        <v>30</v>
      </c>
      <c r="E1155" s="5" t="s">
        <v>31</v>
      </c>
      <c r="F1155" s="5" t="s">
        <v>63</v>
      </c>
      <c r="G1155" s="5" t="s">
        <v>73</v>
      </c>
      <c r="H1155" s="5" t="s">
        <v>154</v>
      </c>
      <c r="I1155" s="5" t="s">
        <v>106</v>
      </c>
      <c r="J1155" s="6" t="s">
        <v>35</v>
      </c>
      <c r="K1155" s="7" t="s">
        <v>3279</v>
      </c>
      <c r="L1155" s="8" t="b">
        <v>0</v>
      </c>
      <c r="M1155" s="8" t="b">
        <v>0</v>
      </c>
      <c r="N1155" s="8" t="b">
        <v>0</v>
      </c>
      <c r="O1155" s="8" t="b">
        <v>0</v>
      </c>
      <c r="P1155" s="8" t="b">
        <v>0</v>
      </c>
      <c r="Q1155" s="8" t="b">
        <v>0</v>
      </c>
      <c r="R1155" s="8" t="b">
        <v>0</v>
      </c>
      <c r="S1155" s="8" t="b">
        <v>1</v>
      </c>
      <c r="T1155" s="8" t="b">
        <v>0</v>
      </c>
      <c r="U1155" s="8" t="b">
        <v>0</v>
      </c>
    </row>
    <row r="1156" customHeight="1" spans="1:21">
      <c r="A1156" s="5" t="s">
        <v>3280</v>
      </c>
      <c r="B1156" s="5">
        <v>9</v>
      </c>
      <c r="C1156" s="5" t="s">
        <v>29</v>
      </c>
      <c r="D1156" s="5" t="s">
        <v>62</v>
      </c>
      <c r="E1156" s="5" t="s">
        <v>262</v>
      </c>
      <c r="F1156" s="5" t="s">
        <v>3281</v>
      </c>
      <c r="G1156" s="5" t="s">
        <v>73</v>
      </c>
      <c r="H1156" s="5" t="s">
        <v>3282</v>
      </c>
      <c r="I1156" s="5" t="s">
        <v>29</v>
      </c>
      <c r="J1156" s="6" t="s">
        <v>3283</v>
      </c>
      <c r="K1156" s="7" t="s">
        <v>3284</v>
      </c>
      <c r="L1156" s="8" t="b">
        <v>0</v>
      </c>
      <c r="M1156" s="8" t="b">
        <v>0</v>
      </c>
      <c r="N1156" s="8" t="b">
        <v>0</v>
      </c>
      <c r="O1156" s="8" t="b">
        <v>0</v>
      </c>
      <c r="P1156" s="8" t="b">
        <v>0</v>
      </c>
      <c r="Q1156" s="8" t="b">
        <v>0</v>
      </c>
      <c r="R1156" s="8" t="b">
        <v>1</v>
      </c>
      <c r="S1156" s="8" t="b">
        <v>0</v>
      </c>
      <c r="T1156" s="8" t="b">
        <v>0</v>
      </c>
      <c r="U1156" s="8" t="b">
        <v>0</v>
      </c>
    </row>
    <row r="1157" customHeight="1" spans="1:21">
      <c r="A1157" s="5" t="s">
        <v>3285</v>
      </c>
      <c r="B1157" s="5">
        <v>9</v>
      </c>
      <c r="C1157" s="5" t="s">
        <v>29</v>
      </c>
      <c r="D1157" s="5" t="s">
        <v>72</v>
      </c>
      <c r="E1157" s="5" t="s">
        <v>31</v>
      </c>
      <c r="F1157" s="5" t="s">
        <v>50</v>
      </c>
      <c r="G1157" s="5" t="s">
        <v>73</v>
      </c>
      <c r="H1157" s="5" t="s">
        <v>56</v>
      </c>
      <c r="I1157" s="5" t="s">
        <v>29</v>
      </c>
      <c r="J1157" s="6" t="s">
        <v>35</v>
      </c>
      <c r="K1157" s="7" t="s">
        <v>3286</v>
      </c>
      <c r="L1157" s="8" t="b">
        <v>0</v>
      </c>
      <c r="M1157" s="8" t="b">
        <v>0</v>
      </c>
      <c r="N1157" s="8" t="b">
        <v>0</v>
      </c>
      <c r="O1157" s="8" t="b">
        <v>0</v>
      </c>
      <c r="P1157" s="8" t="b">
        <v>0</v>
      </c>
      <c r="Q1157" s="8" t="b">
        <v>0</v>
      </c>
      <c r="R1157" s="8" t="b">
        <v>0</v>
      </c>
      <c r="S1157" s="8" t="b">
        <v>0</v>
      </c>
      <c r="T1157" s="8" t="b">
        <v>0</v>
      </c>
      <c r="U1157" s="8" t="b">
        <v>1</v>
      </c>
    </row>
    <row r="1158" customHeight="1" spans="1:21">
      <c r="A1158" s="5" t="s">
        <v>3287</v>
      </c>
      <c r="B1158" s="5">
        <v>9</v>
      </c>
      <c r="C1158" s="5" t="s">
        <v>29</v>
      </c>
      <c r="D1158" s="5" t="s">
        <v>43</v>
      </c>
      <c r="E1158" s="5" t="s">
        <v>31</v>
      </c>
      <c r="F1158" s="5" t="s">
        <v>1245</v>
      </c>
      <c r="G1158" s="5" t="s">
        <v>3141</v>
      </c>
      <c r="H1158" s="5" t="s">
        <v>56</v>
      </c>
      <c r="I1158" s="5" t="s">
        <v>29</v>
      </c>
      <c r="J1158" s="6" t="s">
        <v>35</v>
      </c>
      <c r="K1158" s="7" t="s">
        <v>3288</v>
      </c>
      <c r="L1158" s="8" t="b">
        <v>0</v>
      </c>
      <c r="M1158" s="8" t="b">
        <v>0</v>
      </c>
      <c r="N1158" s="8" t="b">
        <v>0</v>
      </c>
      <c r="O1158" s="8" t="b">
        <v>0</v>
      </c>
      <c r="P1158" s="8" t="b">
        <v>0</v>
      </c>
      <c r="Q1158" s="8" t="b">
        <v>0</v>
      </c>
      <c r="R1158" s="8" t="b">
        <v>0</v>
      </c>
      <c r="S1158" s="8" t="b">
        <v>0</v>
      </c>
      <c r="T1158" s="8" t="b">
        <v>0</v>
      </c>
      <c r="U1158" s="8" t="b">
        <v>1</v>
      </c>
    </row>
    <row r="1159" customHeight="1" spans="1:21">
      <c r="A1159" s="5" t="s">
        <v>3289</v>
      </c>
      <c r="B1159" s="5">
        <v>9</v>
      </c>
      <c r="C1159" s="5" t="s">
        <v>29</v>
      </c>
      <c r="D1159" s="5" t="s">
        <v>38</v>
      </c>
      <c r="E1159" s="5" t="s">
        <v>45</v>
      </c>
      <c r="F1159" s="5" t="s">
        <v>63</v>
      </c>
      <c r="G1159" s="5" t="s">
        <v>40</v>
      </c>
      <c r="H1159" s="5" t="s">
        <v>262</v>
      </c>
      <c r="I1159" s="5" t="s">
        <v>29</v>
      </c>
      <c r="J1159" s="6" t="s">
        <v>35</v>
      </c>
      <c r="K1159" s="7" t="s">
        <v>3290</v>
      </c>
      <c r="L1159" s="8" t="b">
        <v>0</v>
      </c>
      <c r="M1159" s="8" t="b">
        <v>0</v>
      </c>
      <c r="N1159" s="8" t="b">
        <v>0</v>
      </c>
      <c r="O1159" s="8" t="b">
        <v>0</v>
      </c>
      <c r="P1159" s="8" t="b">
        <v>0</v>
      </c>
      <c r="Q1159" s="8" t="b">
        <v>0</v>
      </c>
      <c r="R1159" s="8" t="b">
        <v>1</v>
      </c>
      <c r="S1159" s="8" t="b">
        <v>0</v>
      </c>
      <c r="T1159" s="8" t="b">
        <v>0</v>
      </c>
      <c r="U1159" s="8" t="b">
        <v>0</v>
      </c>
    </row>
    <row r="1160" customFormat="1" customHeight="1" spans="1:21">
      <c r="A1160" s="5" t="s">
        <v>3291</v>
      </c>
      <c r="B1160" s="5">
        <v>9</v>
      </c>
      <c r="C1160" s="5" t="s">
        <v>29</v>
      </c>
      <c r="D1160" s="5" t="s">
        <v>72</v>
      </c>
      <c r="E1160" s="5" t="s">
        <v>65</v>
      </c>
      <c r="F1160" s="5" t="s">
        <v>32</v>
      </c>
      <c r="G1160" s="5" t="s">
        <v>33</v>
      </c>
      <c r="H1160" s="5" t="s">
        <v>56</v>
      </c>
      <c r="I1160" s="5" t="s">
        <v>29</v>
      </c>
      <c r="J1160" s="6" t="s">
        <v>286</v>
      </c>
      <c r="K1160" s="7" t="s">
        <v>3292</v>
      </c>
      <c r="L1160" s="8" t="b">
        <v>0</v>
      </c>
      <c r="M1160" s="8" t="b">
        <v>0</v>
      </c>
      <c r="N1160" s="8" t="b">
        <v>0</v>
      </c>
      <c r="O1160" s="8" t="b">
        <v>0</v>
      </c>
      <c r="P1160" s="8" t="b">
        <v>0</v>
      </c>
      <c r="Q1160" s="8" t="b">
        <v>0</v>
      </c>
      <c r="R1160" s="8" t="b">
        <v>0</v>
      </c>
      <c r="S1160" s="8" t="b">
        <v>0</v>
      </c>
      <c r="T1160" s="8" t="b">
        <v>0</v>
      </c>
      <c r="U1160" s="8" t="b">
        <v>0</v>
      </c>
    </row>
    <row r="1161" customFormat="1" customHeight="1" spans="1:21">
      <c r="A1161" s="5" t="s">
        <v>3293</v>
      </c>
      <c r="B1161" s="5">
        <v>9</v>
      </c>
      <c r="C1161" s="5" t="s">
        <v>29</v>
      </c>
      <c r="D1161" s="5" t="s">
        <v>30</v>
      </c>
      <c r="E1161" s="5" t="s">
        <v>31</v>
      </c>
      <c r="F1161" s="5" t="s">
        <v>3294</v>
      </c>
      <c r="G1161" s="5" t="s">
        <v>3295</v>
      </c>
      <c r="H1161" s="5" t="s">
        <v>56</v>
      </c>
      <c r="I1161" s="5" t="s">
        <v>29</v>
      </c>
      <c r="J1161" s="6" t="s">
        <v>3296</v>
      </c>
      <c r="K1161" s="7" t="s">
        <v>3297</v>
      </c>
      <c r="L1161" s="8" t="b">
        <v>0</v>
      </c>
      <c r="M1161" s="8" t="b">
        <v>0</v>
      </c>
      <c r="N1161" s="8" t="b">
        <v>0</v>
      </c>
      <c r="O1161" s="8" t="b">
        <v>0</v>
      </c>
      <c r="P1161" s="8" t="b">
        <v>0</v>
      </c>
      <c r="Q1161" s="8" t="b">
        <v>0</v>
      </c>
      <c r="R1161" s="8" t="b">
        <v>0</v>
      </c>
      <c r="S1161" s="8" t="b">
        <v>0</v>
      </c>
      <c r="T1161" s="8" t="b">
        <v>0</v>
      </c>
      <c r="U1161" s="8" t="b">
        <v>0</v>
      </c>
    </row>
    <row r="1162" customFormat="1" customHeight="1" spans="1:21">
      <c r="A1162" s="5" t="s">
        <v>3298</v>
      </c>
      <c r="B1162" s="5">
        <v>9</v>
      </c>
      <c r="C1162" s="5" t="s">
        <v>29</v>
      </c>
      <c r="D1162" s="5" t="s">
        <v>30</v>
      </c>
      <c r="E1162" s="5" t="s">
        <v>31</v>
      </c>
      <c r="F1162" s="5" t="s">
        <v>750</v>
      </c>
      <c r="G1162" s="5" t="s">
        <v>3299</v>
      </c>
      <c r="H1162" s="5" t="s">
        <v>105</v>
      </c>
      <c r="I1162" s="5" t="s">
        <v>106</v>
      </c>
      <c r="J1162" s="6" t="s">
        <v>130</v>
      </c>
      <c r="K1162" s="7" t="s">
        <v>3300</v>
      </c>
      <c r="L1162" s="8" t="b">
        <v>0</v>
      </c>
      <c r="M1162" s="8" t="b">
        <v>0</v>
      </c>
      <c r="N1162" s="8" t="b">
        <v>0</v>
      </c>
      <c r="O1162" s="8" t="b">
        <v>0</v>
      </c>
      <c r="P1162" s="8" t="b">
        <v>0</v>
      </c>
      <c r="Q1162" s="8" t="b">
        <v>0</v>
      </c>
      <c r="R1162" s="8" t="b">
        <v>0</v>
      </c>
      <c r="S1162" s="8" t="b">
        <v>0</v>
      </c>
      <c r="T1162" s="8" t="b">
        <v>0</v>
      </c>
      <c r="U1162" s="8" t="b">
        <v>0</v>
      </c>
    </row>
    <row r="1163" customFormat="1" customHeight="1" spans="1:21">
      <c r="A1163" s="5" t="s">
        <v>3301</v>
      </c>
      <c r="B1163" s="5">
        <v>9</v>
      </c>
      <c r="C1163" s="5" t="s">
        <v>29</v>
      </c>
      <c r="D1163" s="5" t="s">
        <v>30</v>
      </c>
      <c r="E1163" s="5" t="s">
        <v>31</v>
      </c>
      <c r="F1163" s="5" t="s">
        <v>3302</v>
      </c>
      <c r="G1163" s="5" t="s">
        <v>3191</v>
      </c>
      <c r="H1163" s="5" t="s">
        <v>56</v>
      </c>
      <c r="I1163" s="5" t="s">
        <v>29</v>
      </c>
      <c r="J1163" s="6" t="s">
        <v>122</v>
      </c>
      <c r="K1163" s="7" t="s">
        <v>3303</v>
      </c>
      <c r="L1163" s="8" t="b">
        <v>0</v>
      </c>
      <c r="M1163" s="8" t="b">
        <v>0</v>
      </c>
      <c r="N1163" s="8" t="b">
        <v>0</v>
      </c>
      <c r="O1163" s="8" t="b">
        <v>0</v>
      </c>
      <c r="P1163" s="8" t="b">
        <v>0</v>
      </c>
      <c r="Q1163" s="8" t="b">
        <v>0</v>
      </c>
      <c r="R1163" s="8" t="b">
        <v>0</v>
      </c>
      <c r="S1163" s="8" t="b">
        <v>0</v>
      </c>
      <c r="T1163" s="8" t="b">
        <v>0</v>
      </c>
      <c r="U1163" s="8" t="b">
        <v>0</v>
      </c>
    </row>
    <row r="1164" customHeight="1" spans="1:21">
      <c r="A1164" s="5" t="s">
        <v>3304</v>
      </c>
      <c r="B1164" s="5">
        <v>9</v>
      </c>
      <c r="C1164" s="5" t="s">
        <v>29</v>
      </c>
      <c r="D1164" s="5" t="s">
        <v>62</v>
      </c>
      <c r="E1164" s="5" t="s">
        <v>31</v>
      </c>
      <c r="F1164" s="5" t="s">
        <v>2636</v>
      </c>
      <c r="G1164" s="5" t="s">
        <v>336</v>
      </c>
      <c r="H1164" s="5" t="s">
        <v>98</v>
      </c>
      <c r="I1164" s="5" t="s">
        <v>29</v>
      </c>
      <c r="J1164" s="6" t="s">
        <v>3305</v>
      </c>
      <c r="K1164" s="7" t="s">
        <v>3306</v>
      </c>
      <c r="L1164" s="8" t="b">
        <v>0</v>
      </c>
      <c r="M1164" s="8" t="b">
        <v>0</v>
      </c>
      <c r="N1164" s="8" t="b">
        <v>0</v>
      </c>
      <c r="O1164" s="8" t="b">
        <v>0</v>
      </c>
      <c r="P1164" s="8" t="b">
        <v>0</v>
      </c>
      <c r="Q1164" s="8" t="b">
        <v>0</v>
      </c>
      <c r="R1164" s="8" t="b">
        <v>0</v>
      </c>
      <c r="S1164" s="8" t="b">
        <v>0</v>
      </c>
      <c r="T1164" s="8" t="b">
        <v>0</v>
      </c>
      <c r="U1164" s="8" t="b">
        <v>0</v>
      </c>
    </row>
    <row r="1165" customFormat="1" customHeight="1" spans="1:21">
      <c r="A1165" s="5" t="s">
        <v>3307</v>
      </c>
      <c r="B1165" s="5">
        <v>9</v>
      </c>
      <c r="C1165" s="5" t="s">
        <v>29</v>
      </c>
      <c r="D1165" s="5" t="s">
        <v>49</v>
      </c>
      <c r="E1165" s="5" t="s">
        <v>45</v>
      </c>
      <c r="F1165" s="5" t="s">
        <v>63</v>
      </c>
      <c r="G1165" s="5" t="s">
        <v>3308</v>
      </c>
      <c r="H1165" s="5" t="s">
        <v>56</v>
      </c>
      <c r="I1165" s="5" t="s">
        <v>29</v>
      </c>
      <c r="J1165" s="6" t="s">
        <v>130</v>
      </c>
      <c r="K1165" s="7" t="s">
        <v>3309</v>
      </c>
      <c r="L1165" s="8" t="b">
        <v>0</v>
      </c>
      <c r="M1165" s="8" t="b">
        <v>0</v>
      </c>
      <c r="N1165" s="8" t="b">
        <v>0</v>
      </c>
      <c r="O1165" s="8" t="b">
        <v>0</v>
      </c>
      <c r="P1165" s="8" t="b">
        <v>0</v>
      </c>
      <c r="Q1165" s="8" t="b">
        <v>0</v>
      </c>
      <c r="R1165" s="8" t="b">
        <v>0</v>
      </c>
      <c r="S1165" s="8" t="b">
        <v>0</v>
      </c>
      <c r="T1165" s="8" t="b">
        <v>0</v>
      </c>
      <c r="U1165" s="8" t="b">
        <v>0</v>
      </c>
    </row>
  </sheetData>
  <autoFilter xmlns:etc="http://www.wps.cn/officeDocument/2017/etCustomData" ref="A1:U1165" etc:filterBottomFollowUsedRange="0">
    <extLst/>
  </autoFilter>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O18"/>
  <sheetViews>
    <sheetView workbookViewId="0">
      <selection activeCell="J20" sqref="J20"/>
    </sheetView>
  </sheetViews>
  <sheetFormatPr defaultColWidth="8.86363636363636" defaultRowHeight="14"/>
  <sheetData>
    <row r="1" spans="1:15">
      <c r="A1" s="1" t="s">
        <v>3310</v>
      </c>
      <c r="B1" s="2"/>
      <c r="C1" s="2"/>
      <c r="D1" s="2"/>
      <c r="E1" s="2"/>
      <c r="F1" s="2"/>
      <c r="G1" s="2"/>
      <c r="I1" s="1" t="s">
        <v>3311</v>
      </c>
      <c r="J1" s="1"/>
      <c r="K1" s="1"/>
      <c r="L1" s="1"/>
      <c r="M1" s="1"/>
      <c r="N1" s="1"/>
      <c r="O1" s="1"/>
    </row>
    <row r="2" spans="1:15">
      <c r="A2" s="3" t="s">
        <v>3312</v>
      </c>
      <c r="B2" s="3"/>
      <c r="C2" s="3"/>
      <c r="D2" s="3"/>
      <c r="E2" s="3"/>
      <c r="F2" s="3"/>
      <c r="G2" s="3"/>
      <c r="I2" s="4" t="s">
        <v>3313</v>
      </c>
      <c r="J2" s="4"/>
      <c r="K2" s="4"/>
      <c r="L2" s="4"/>
      <c r="M2" s="4"/>
      <c r="N2" s="4"/>
      <c r="O2" s="4"/>
    </row>
    <row r="3" spans="1:15">
      <c r="A3" s="3" t="s">
        <v>3314</v>
      </c>
      <c r="B3" s="3"/>
      <c r="C3" s="3"/>
      <c r="D3" s="3"/>
      <c r="E3" s="3"/>
      <c r="F3" s="3"/>
      <c r="G3" s="3"/>
      <c r="I3" s="4"/>
      <c r="J3" s="4"/>
      <c r="K3" s="4"/>
      <c r="L3" s="4"/>
      <c r="M3" s="4"/>
      <c r="N3" s="4"/>
      <c r="O3" s="4"/>
    </row>
    <row r="4" spans="1:15">
      <c r="A4" s="3" t="s">
        <v>3315</v>
      </c>
      <c r="B4" s="3"/>
      <c r="C4" s="3"/>
      <c r="D4" s="3"/>
      <c r="E4" s="3"/>
      <c r="F4" s="3"/>
      <c r="G4" s="3"/>
      <c r="I4" s="3"/>
      <c r="J4" s="3"/>
      <c r="K4" s="3"/>
      <c r="L4" s="3"/>
      <c r="M4" s="3"/>
      <c r="N4" s="3"/>
      <c r="O4" s="3"/>
    </row>
    <row r="5" spans="1:15">
      <c r="A5" s="3" t="s">
        <v>3316</v>
      </c>
      <c r="B5" s="3"/>
      <c r="C5" s="3"/>
      <c r="D5" s="3"/>
      <c r="E5" s="3"/>
      <c r="F5" s="3"/>
      <c r="G5" s="3"/>
      <c r="I5" s="3"/>
      <c r="J5" s="3"/>
      <c r="K5" s="3"/>
      <c r="L5" s="3"/>
      <c r="M5" s="3"/>
      <c r="N5" s="3"/>
      <c r="O5" s="3"/>
    </row>
    <row r="6" spans="1:15">
      <c r="A6" s="3" t="s">
        <v>3317</v>
      </c>
      <c r="B6" s="3"/>
      <c r="C6" s="3"/>
      <c r="D6" s="3"/>
      <c r="E6" s="3"/>
      <c r="F6" s="3"/>
      <c r="G6" s="3"/>
      <c r="I6" s="3"/>
      <c r="J6" s="3"/>
      <c r="K6" s="3"/>
      <c r="L6" s="3"/>
      <c r="M6" s="3"/>
      <c r="N6" s="3"/>
      <c r="O6" s="3"/>
    </row>
    <row r="7" spans="1:15">
      <c r="A7" s="3" t="s">
        <v>3318</v>
      </c>
      <c r="B7" s="3"/>
      <c r="C7" s="3"/>
      <c r="D7" s="3"/>
      <c r="E7" s="3"/>
      <c r="F7" s="3"/>
      <c r="G7" s="3"/>
      <c r="I7" s="3"/>
      <c r="J7" s="3"/>
      <c r="K7" s="3"/>
      <c r="L7" s="3"/>
      <c r="M7" s="3"/>
      <c r="N7" s="3"/>
      <c r="O7" s="3"/>
    </row>
    <row r="8" spans="1:15">
      <c r="A8" s="3" t="s">
        <v>3319</v>
      </c>
      <c r="B8" s="3"/>
      <c r="C8" s="3"/>
      <c r="D8" s="3"/>
      <c r="E8" s="3"/>
      <c r="F8" s="3"/>
      <c r="G8" s="3"/>
      <c r="I8" s="3"/>
      <c r="J8" s="3"/>
      <c r="K8" s="3"/>
      <c r="L8" s="3"/>
      <c r="M8" s="3"/>
      <c r="N8" s="3"/>
      <c r="O8" s="3"/>
    </row>
    <row r="9" spans="1:15">
      <c r="A9" s="3" t="s">
        <v>3320</v>
      </c>
      <c r="B9" s="3"/>
      <c r="C9" s="3"/>
      <c r="D9" s="3"/>
      <c r="E9" s="3"/>
      <c r="F9" s="3"/>
      <c r="G9" s="3"/>
      <c r="I9" s="3"/>
      <c r="J9" s="3"/>
      <c r="K9" s="3"/>
      <c r="L9" s="3"/>
      <c r="M9" s="3"/>
      <c r="N9" s="3"/>
      <c r="O9" s="3"/>
    </row>
    <row r="10" spans="1:15">
      <c r="A10" s="3"/>
      <c r="B10" s="3"/>
      <c r="C10" s="3"/>
      <c r="D10" s="3"/>
      <c r="E10" s="3"/>
      <c r="F10" s="3"/>
      <c r="G10" s="3"/>
      <c r="I10" s="3"/>
      <c r="J10" s="3"/>
      <c r="K10" s="3"/>
      <c r="L10" s="3"/>
      <c r="M10" s="3"/>
      <c r="N10" s="3"/>
      <c r="O10" s="3"/>
    </row>
    <row r="11" spans="1:15">
      <c r="A11" s="3"/>
      <c r="B11" s="3"/>
      <c r="C11" s="3"/>
      <c r="D11" s="3"/>
      <c r="E11" s="3"/>
      <c r="F11" s="3"/>
      <c r="G11" s="3"/>
      <c r="I11" s="3"/>
      <c r="J11" s="3"/>
      <c r="K11" s="3"/>
      <c r="L11" s="3"/>
      <c r="M11" s="3"/>
      <c r="N11" s="3"/>
      <c r="O11" s="3"/>
    </row>
    <row r="12" spans="1:15">
      <c r="A12" s="3"/>
      <c r="B12" s="3"/>
      <c r="C12" s="3"/>
      <c r="D12" s="3"/>
      <c r="E12" s="3"/>
      <c r="F12" s="3"/>
      <c r="G12" s="3"/>
      <c r="I12" s="3"/>
      <c r="J12" s="3"/>
      <c r="K12" s="3"/>
      <c r="L12" s="3"/>
      <c r="M12" s="3"/>
      <c r="N12" s="3"/>
      <c r="O12" s="3"/>
    </row>
    <row r="13" spans="1:15">
      <c r="A13" s="3"/>
      <c r="B13" s="3"/>
      <c r="C13" s="3"/>
      <c r="D13" s="3"/>
      <c r="E13" s="3"/>
      <c r="F13" s="3"/>
      <c r="G13" s="3"/>
      <c r="I13" s="3"/>
      <c r="J13" s="3"/>
      <c r="K13" s="3"/>
      <c r="L13" s="3"/>
      <c r="M13" s="3"/>
      <c r="N13" s="3"/>
      <c r="O13" s="3"/>
    </row>
    <row r="14" spans="1:15">
      <c r="A14" s="3"/>
      <c r="B14" s="3"/>
      <c r="C14" s="3"/>
      <c r="D14" s="3"/>
      <c r="E14" s="3"/>
      <c r="F14" s="3"/>
      <c r="G14" s="3"/>
      <c r="I14" s="3"/>
      <c r="J14" s="3"/>
      <c r="K14" s="3"/>
      <c r="L14" s="3"/>
      <c r="M14" s="3"/>
      <c r="N14" s="3"/>
      <c r="O14" s="3"/>
    </row>
    <row r="15" spans="1:15">
      <c r="A15" s="3"/>
      <c r="B15" s="3"/>
      <c r="C15" s="3"/>
      <c r="D15" s="3"/>
      <c r="E15" s="3"/>
      <c r="F15" s="3"/>
      <c r="G15" s="3"/>
      <c r="I15" s="3"/>
      <c r="J15" s="3"/>
      <c r="K15" s="3"/>
      <c r="L15" s="3"/>
      <c r="M15" s="3"/>
      <c r="N15" s="3"/>
      <c r="O15" s="3"/>
    </row>
    <row r="16" spans="1:15">
      <c r="A16" s="3"/>
      <c r="B16" s="3"/>
      <c r="C16" s="3"/>
      <c r="D16" s="3"/>
      <c r="E16" s="3"/>
      <c r="F16" s="3"/>
      <c r="G16" s="3"/>
      <c r="I16" s="3"/>
      <c r="J16" s="3"/>
      <c r="K16" s="3"/>
      <c r="L16" s="3"/>
      <c r="M16" s="3"/>
      <c r="N16" s="3"/>
      <c r="O16" s="3"/>
    </row>
    <row r="17" spans="1:15">
      <c r="A17" s="3"/>
      <c r="B17" s="3"/>
      <c r="C17" s="3"/>
      <c r="D17" s="3"/>
      <c r="E17" s="3"/>
      <c r="F17" s="3"/>
      <c r="G17" s="3"/>
      <c r="I17" s="3"/>
      <c r="J17" s="3"/>
      <c r="K17" s="3"/>
      <c r="L17" s="3"/>
      <c r="M17" s="3"/>
      <c r="N17" s="3"/>
      <c r="O17" s="3"/>
    </row>
    <row r="18" spans="1:15">
      <c r="I18" s="3"/>
      <c r="J18" s="3"/>
      <c r="K18" s="3"/>
    </row>
  </sheetData>
  <mergeCells count="34">
    <mergeCell ref="A1:G1"/>
    <mergeCell ref="I1:O1"/>
    <mergeCell ref="A2:G2"/>
    <mergeCell ref="A3:G3"/>
    <mergeCell ref="A4:G4"/>
    <mergeCell ref="I4:O4"/>
    <mergeCell ref="A5:G5"/>
    <mergeCell ref="I5:O5"/>
    <mergeCell ref="A6:G6"/>
    <mergeCell ref="I6:O6"/>
    <mergeCell ref="A7:G7"/>
    <mergeCell ref="I7:O7"/>
    <mergeCell ref="A8:G8"/>
    <mergeCell ref="I8:O8"/>
    <mergeCell ref="A9:G9"/>
    <mergeCell ref="I9:O9"/>
    <mergeCell ref="A10:G10"/>
    <mergeCell ref="I10:O10"/>
    <mergeCell ref="A11:G11"/>
    <mergeCell ref="I11:O11"/>
    <mergeCell ref="A12:G12"/>
    <mergeCell ref="I12:O12"/>
    <mergeCell ref="A13:G13"/>
    <mergeCell ref="I13:O13"/>
    <mergeCell ref="A14:G14"/>
    <mergeCell ref="I14:O14"/>
    <mergeCell ref="A15:G15"/>
    <mergeCell ref="I15:O15"/>
    <mergeCell ref="A16:G16"/>
    <mergeCell ref="I16:O16"/>
    <mergeCell ref="A17:G17"/>
    <mergeCell ref="I17:O17"/>
    <mergeCell ref="I18:K18"/>
    <mergeCell ref="I2:O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法术</vt:lpstr>
      <vt:lpstr>法术词典</vt:lpstr>
      <vt:lpstr>更新日志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河渊川澈</cp:lastModifiedBy>
  <dcterms:created xsi:type="dcterms:W3CDTF">2026-03-30T12:48:00Z</dcterms:created>
  <dcterms:modified xsi:type="dcterms:W3CDTF">2026-06-08T03:15:33Z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A33965E43DBB4951A5C58735579648DA_12</vt:lpwstr>
  </property>
  <property fmtid="{D5CDD505-2E9C-101B-9397-08002B2CF9AE}" pid="3" name="KSOProductBuildVer">
    <vt:lpwstr>2052-12.1.0.26895</vt:lpwstr>
  </property>
  <property fmtid="{D5CDD505-2E9C-101B-9397-08002B2CF9AE}" pid="4" name="CalculationRule">
    <vt:i4>0</vt:i4>
  </property>
</Properties>
</file>